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chael\Documents\Bar Billiards\RDBBL\Surrey Open\"/>
    </mc:Choice>
  </mc:AlternateContent>
  <xr:revisionPtr revIDLastSave="0" documentId="13_ncr:1_{86C37B18-020F-4C6C-BE9C-D661CDA3AC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IES" sheetId="1" r:id="rId1"/>
    <sheet name="TIMINGS" sheetId="2" r:id="rId2"/>
    <sheet name="FORMAT MAIN" sheetId="6" r:id="rId3"/>
    <sheet name="FORMAT PLATE" sheetId="7" r:id="rId4"/>
    <sheet name="BREAK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r3Lg2KbGFVRhYzGDin3knHSH2QOiOmhY9GUVok2KoUg="/>
    </ext>
  </extLst>
</workbook>
</file>

<file path=xl/calcChain.xml><?xml version="1.0" encoding="utf-8"?>
<calcChain xmlns="http://schemas.openxmlformats.org/spreadsheetml/2006/main">
  <c r="L101" i="8" l="1"/>
  <c r="L100" i="8"/>
  <c r="E100" i="8"/>
  <c r="L99" i="8"/>
  <c r="E99" i="8"/>
  <c r="L98" i="8"/>
  <c r="E98" i="8"/>
  <c r="L97" i="8"/>
  <c r="E97" i="8"/>
  <c r="L96" i="8"/>
  <c r="E96" i="8"/>
  <c r="L95" i="8"/>
  <c r="E95" i="8"/>
  <c r="L94" i="8"/>
  <c r="E94" i="8"/>
  <c r="L93" i="8"/>
  <c r="E93" i="8"/>
  <c r="L92" i="8"/>
  <c r="E92" i="8"/>
  <c r="L91" i="8"/>
  <c r="E91" i="8"/>
  <c r="L90" i="8"/>
  <c r="E90" i="8"/>
  <c r="L89" i="8"/>
  <c r="E89" i="8"/>
  <c r="L88" i="8"/>
  <c r="E88" i="8"/>
  <c r="L87" i="8"/>
  <c r="E87" i="8"/>
  <c r="L86" i="8"/>
  <c r="E86" i="8"/>
  <c r="L85" i="8"/>
  <c r="E85" i="8"/>
  <c r="L84" i="8"/>
  <c r="E84" i="8"/>
  <c r="L83" i="8"/>
  <c r="E83" i="8"/>
  <c r="L82" i="8"/>
  <c r="E82" i="8"/>
  <c r="L81" i="8"/>
  <c r="E81" i="8"/>
  <c r="L80" i="8"/>
  <c r="E80" i="8"/>
  <c r="L79" i="8"/>
  <c r="E79" i="8"/>
  <c r="L78" i="8"/>
  <c r="E78" i="8"/>
  <c r="L77" i="8"/>
  <c r="E77" i="8"/>
  <c r="L76" i="8"/>
  <c r="E76" i="8"/>
  <c r="L75" i="8"/>
  <c r="E75" i="8"/>
  <c r="L74" i="8"/>
  <c r="E74" i="8"/>
  <c r="L73" i="8"/>
  <c r="E73" i="8"/>
  <c r="L72" i="8"/>
  <c r="E72" i="8"/>
  <c r="L71" i="8"/>
  <c r="E71" i="8"/>
  <c r="L70" i="8"/>
  <c r="E70" i="8"/>
  <c r="L69" i="8"/>
  <c r="E69" i="8"/>
  <c r="L68" i="8"/>
  <c r="E68" i="8"/>
  <c r="L67" i="8"/>
  <c r="E67" i="8"/>
  <c r="L66" i="8"/>
  <c r="E66" i="8"/>
  <c r="L65" i="8"/>
  <c r="E65" i="8"/>
  <c r="L64" i="8"/>
  <c r="E64" i="8"/>
  <c r="L63" i="8"/>
  <c r="E63" i="8"/>
  <c r="L62" i="8"/>
  <c r="E62" i="8"/>
  <c r="L61" i="8"/>
  <c r="E61" i="8"/>
  <c r="L60" i="8"/>
  <c r="E60" i="8"/>
  <c r="L59" i="8"/>
  <c r="E59" i="8"/>
  <c r="L58" i="8"/>
  <c r="E58" i="8"/>
  <c r="L57" i="8"/>
  <c r="E57" i="8"/>
  <c r="L56" i="8"/>
  <c r="E56" i="8"/>
  <c r="L55" i="8"/>
  <c r="E55" i="8"/>
  <c r="L54" i="8"/>
  <c r="E54" i="8"/>
  <c r="L53" i="8"/>
  <c r="E53" i="8"/>
  <c r="L52" i="8"/>
  <c r="E52" i="8"/>
  <c r="L51" i="8"/>
  <c r="E51" i="8"/>
  <c r="L50" i="8"/>
  <c r="E50" i="8"/>
  <c r="L49" i="8"/>
  <c r="E49" i="8"/>
  <c r="L48" i="8"/>
  <c r="E48" i="8"/>
  <c r="L47" i="8"/>
  <c r="E47" i="8"/>
  <c r="L46" i="8"/>
  <c r="E46" i="8"/>
  <c r="L45" i="8"/>
  <c r="E45" i="8"/>
  <c r="L44" i="8"/>
  <c r="E44" i="8"/>
  <c r="L43" i="8"/>
  <c r="E43" i="8"/>
  <c r="L42" i="8"/>
  <c r="E42" i="8"/>
  <c r="L41" i="8"/>
  <c r="E41" i="8"/>
  <c r="L40" i="8"/>
  <c r="E40" i="8"/>
  <c r="L39" i="8"/>
  <c r="E39" i="8"/>
  <c r="L38" i="8"/>
  <c r="E38" i="8"/>
  <c r="L37" i="8"/>
  <c r="E37" i="8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L28" i="8"/>
  <c r="E28" i="8"/>
  <c r="L27" i="8"/>
  <c r="E27" i="8"/>
  <c r="L26" i="8"/>
  <c r="E26" i="8"/>
  <c r="L25" i="8"/>
  <c r="E25" i="8"/>
  <c r="L24" i="8"/>
  <c r="E24" i="8"/>
  <c r="L23" i="8"/>
  <c r="E23" i="8"/>
  <c r="L22" i="8"/>
  <c r="E22" i="8"/>
  <c r="L21" i="8"/>
  <c r="E21" i="8"/>
  <c r="L20" i="8"/>
  <c r="E20" i="8"/>
  <c r="L19" i="8"/>
  <c r="E19" i="8"/>
  <c r="L18" i="8"/>
  <c r="E18" i="8"/>
  <c r="L17" i="8"/>
  <c r="E17" i="8"/>
  <c r="L16" i="8"/>
  <c r="E16" i="8"/>
  <c r="L15" i="8"/>
  <c r="E15" i="8"/>
  <c r="L14" i="8"/>
  <c r="E14" i="8"/>
  <c r="L13" i="8"/>
  <c r="E13" i="8"/>
  <c r="L12" i="8"/>
  <c r="E12" i="8"/>
  <c r="L11" i="8"/>
  <c r="E11" i="8"/>
  <c r="L10" i="8"/>
  <c r="E10" i="8"/>
  <c r="L9" i="8"/>
  <c r="E9" i="8"/>
  <c r="L8" i="8"/>
  <c r="E8" i="8"/>
  <c r="L7" i="8"/>
  <c r="E7" i="8"/>
  <c r="L6" i="8"/>
  <c r="E6" i="8"/>
  <c r="L5" i="8"/>
  <c r="E5" i="8"/>
  <c r="L4" i="8"/>
  <c r="M4" i="8" s="1"/>
  <c r="E4" i="8"/>
  <c r="F4" i="8" s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G10" i="1"/>
  <c r="B10" i="1"/>
  <c r="G9" i="1"/>
  <c r="B9" i="1"/>
  <c r="G8" i="1"/>
  <c r="B8" i="1"/>
  <c r="G7" i="1"/>
  <c r="B7" i="1"/>
  <c r="G6" i="1"/>
  <c r="B6" i="1"/>
  <c r="G5" i="1"/>
  <c r="B5" i="1"/>
  <c r="G4" i="1"/>
  <c r="G11" i="1" s="1"/>
  <c r="B4" i="1"/>
  <c r="B3" i="1"/>
</calcChain>
</file>

<file path=xl/sharedStrings.xml><?xml version="1.0" encoding="utf-8"?>
<sst xmlns="http://schemas.openxmlformats.org/spreadsheetml/2006/main" count="615" uniqueCount="143">
  <si>
    <t>Player</t>
  </si>
  <si>
    <t>County</t>
  </si>
  <si>
    <t>Total Entries</t>
  </si>
  <si>
    <t>Tony Cross</t>
  </si>
  <si>
    <t>Surrey</t>
  </si>
  <si>
    <t>Dave Ingram</t>
  </si>
  <si>
    <t>Sussex</t>
  </si>
  <si>
    <t>Berks</t>
  </si>
  <si>
    <t>Michael Wilson</t>
  </si>
  <si>
    <t>Bucks</t>
  </si>
  <si>
    <t>Phil Osborne</t>
  </si>
  <si>
    <t>Kent</t>
  </si>
  <si>
    <t>Bob Osborne</t>
  </si>
  <si>
    <t>Nhants</t>
  </si>
  <si>
    <t>Gary Powell</t>
  </si>
  <si>
    <t>Oxon</t>
  </si>
  <si>
    <t>Dave Jones</t>
  </si>
  <si>
    <t>Caroline Jones</t>
  </si>
  <si>
    <t>John Slee</t>
  </si>
  <si>
    <t>Total</t>
  </si>
  <si>
    <t>Colin Robbins</t>
  </si>
  <si>
    <t>Geoff Jukes</t>
  </si>
  <si>
    <t>Curt Driver</t>
  </si>
  <si>
    <t>Dave Constable</t>
  </si>
  <si>
    <t>Mark James</t>
  </si>
  <si>
    <t>Stuart Carruthers</t>
  </si>
  <si>
    <t>Clive Thompson</t>
  </si>
  <si>
    <t>Paul Jobbins</t>
  </si>
  <si>
    <t>Jim Balchin</t>
  </si>
  <si>
    <t>Max Burt</t>
  </si>
  <si>
    <t>Phil McFarland</t>
  </si>
  <si>
    <t>Bob Hall</t>
  </si>
  <si>
    <t>Nigel Senior</t>
  </si>
  <si>
    <t>Matt Jones</t>
  </si>
  <si>
    <t>Cliff Slade</t>
  </si>
  <si>
    <t>Kevin Tunstall</t>
  </si>
  <si>
    <t>Martin Smith</t>
  </si>
  <si>
    <t>Rick Dewdney</t>
  </si>
  <si>
    <t>Tony Jenner</t>
  </si>
  <si>
    <t>James Whittle</t>
  </si>
  <si>
    <t>Bryan Stevens</t>
  </si>
  <si>
    <t>Pauline Withey</t>
  </si>
  <si>
    <t>Stuart Mepham</t>
  </si>
  <si>
    <t>Matt Knight</t>
  </si>
  <si>
    <t>Vince Brown</t>
  </si>
  <si>
    <t>Melvyn Johnson</t>
  </si>
  <si>
    <t>Jean Brackenridge</t>
  </si>
  <si>
    <t>Alan Brackenridge</t>
  </si>
  <si>
    <t>Tom Pearse</t>
  </si>
  <si>
    <t>Gerry Fitzjohn</t>
  </si>
  <si>
    <t>Joe Elleson</t>
  </si>
  <si>
    <t>Alan Donovan</t>
  </si>
  <si>
    <t>Joe Oakley</t>
  </si>
  <si>
    <t>Jon Gillespie</t>
  </si>
  <si>
    <t>Mark Trafford</t>
  </si>
  <si>
    <t>Dawn Jordan</t>
  </si>
  <si>
    <t>Ernie Jordan</t>
  </si>
  <si>
    <t>Denise Wills</t>
  </si>
  <si>
    <t>Barry Holt</t>
  </si>
  <si>
    <t>Chris Cox</t>
  </si>
  <si>
    <t>Dan Wheal</t>
  </si>
  <si>
    <t>Steph Pearce</t>
  </si>
  <si>
    <t>Melissa Beach</t>
  </si>
  <si>
    <t>Martin Cole</t>
  </si>
  <si>
    <t>Abbey Balchin</t>
  </si>
  <si>
    <t>Mark Fraser</t>
  </si>
  <si>
    <t>Teri King</t>
  </si>
  <si>
    <t>Kyle Ingram</t>
  </si>
  <si>
    <t>Jon Scoones</t>
  </si>
  <si>
    <t>Melissa Jones</t>
  </si>
  <si>
    <t>Liam Jones</t>
  </si>
  <si>
    <t>Tracy Guy</t>
  </si>
  <si>
    <t>Simon Coleman</t>
  </si>
  <si>
    <t>Stephen Coleman</t>
  </si>
  <si>
    <t>Jason Neal</t>
  </si>
  <si>
    <t>Damian Coates</t>
  </si>
  <si>
    <t>Steven Sheard</t>
  </si>
  <si>
    <t>Jake Sheard</t>
  </si>
  <si>
    <t>Nev Blackman</t>
  </si>
  <si>
    <t>Anita Blackman</t>
  </si>
  <si>
    <t>Karen Bacchus</t>
  </si>
  <si>
    <t>Alex Hornby</t>
  </si>
  <si>
    <t>SUNDAY</t>
  </si>
  <si>
    <t>MAIN</t>
  </si>
  <si>
    <t>PLATE</t>
  </si>
  <si>
    <t>SERIES 1</t>
  </si>
  <si>
    <t>PRELIM/ R1</t>
  </si>
  <si>
    <t>SERIES 2</t>
  </si>
  <si>
    <t>SERIES 3</t>
  </si>
  <si>
    <t>ROUND 1</t>
  </si>
  <si>
    <t>SERIES 4</t>
  </si>
  <si>
    <t>SERIES 5</t>
  </si>
  <si>
    <t>SERIES 6</t>
  </si>
  <si>
    <t>PRELIM</t>
  </si>
  <si>
    <t>SERIES 7</t>
  </si>
  <si>
    <t>ROUND 2</t>
  </si>
  <si>
    <t>SERIES 8</t>
  </si>
  <si>
    <t>SERIES 9</t>
  </si>
  <si>
    <t>SERIES 10</t>
  </si>
  <si>
    <t>SERIES 11</t>
  </si>
  <si>
    <t>MAIN L16</t>
  </si>
  <si>
    <t>SERIES 12</t>
  </si>
  <si>
    <t>Raffle 15 Mins</t>
  </si>
  <si>
    <t>SERIES 13</t>
  </si>
  <si>
    <t>QUARTER FINALS</t>
  </si>
  <si>
    <t>SERIES 14</t>
  </si>
  <si>
    <t>SEMI FINALS</t>
  </si>
  <si>
    <t>SERIES 15</t>
  </si>
  <si>
    <t>FINAL</t>
  </si>
  <si>
    <t>20.10 Finish</t>
  </si>
  <si>
    <t>SF</t>
  </si>
  <si>
    <t>Prelim Round - 72</t>
  </si>
  <si>
    <t>Round 1 - 64</t>
  </si>
  <si>
    <t>Round 2 - Last 32</t>
  </si>
  <si>
    <t>Round 3 - Last 16</t>
  </si>
  <si>
    <t>Players</t>
  </si>
  <si>
    <t>Game 1</t>
  </si>
  <si>
    <t>Game 2</t>
  </si>
  <si>
    <t>Table 2</t>
  </si>
  <si>
    <t>Table 1</t>
  </si>
  <si>
    <t>Bye</t>
  </si>
  <si>
    <t>Table 3</t>
  </si>
  <si>
    <t>Table 4</t>
  </si>
  <si>
    <t>Table 5</t>
  </si>
  <si>
    <t>Table 6</t>
  </si>
  <si>
    <t>Table 7</t>
  </si>
  <si>
    <t>Table 8</t>
  </si>
  <si>
    <t>Quarter Finals</t>
  </si>
  <si>
    <t>Plate Preliminary Round - Last 36</t>
  </si>
  <si>
    <t>Plate Round 1 - Last 32</t>
  </si>
  <si>
    <t>Plate Round 2 - Last 16</t>
  </si>
  <si>
    <t>Plate Quarter Finals</t>
  </si>
  <si>
    <t>Plate Semi-Finals</t>
  </si>
  <si>
    <t>Plate Final</t>
  </si>
  <si>
    <t>Highest Breaks - Men</t>
  </si>
  <si>
    <t>Women</t>
  </si>
  <si>
    <t>Round</t>
  </si>
  <si>
    <t>Break</t>
  </si>
  <si>
    <t>Table</t>
  </si>
  <si>
    <t>Rank</t>
  </si>
  <si>
    <t>PlQF</t>
  </si>
  <si>
    <t>PlF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</si>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</sst>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2"/>
      <color rgb="FFFFFFFF"/>
      <name val="Roboto Mono"/>
    </font>
  </fonts>
  <fills count="17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B6DDE8"/>
        <bgColor rgb="FFB6DDE8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</fills>
  <borders count="44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9" xfId="0" applyFont="1" applyBorder="1"/>
    <xf numFmtId="2" fontId="4" fillId="0" borderId="19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2" fontId="5" fillId="7" borderId="21" xfId="0" applyNumberFormat="1" applyFont="1" applyFill="1" applyBorder="1"/>
    <xf numFmtId="2" fontId="5" fillId="7" borderId="0" xfId="0" applyNumberFormat="1" applyFont="1" applyFill="1"/>
    <xf numFmtId="0" fontId="5" fillId="7" borderId="0" xfId="0" applyFont="1" applyFill="1"/>
    <xf numFmtId="2" fontId="6" fillId="7" borderId="0" xfId="0" applyNumberFormat="1" applyFont="1" applyFill="1" applyAlignment="1">
      <alignment horizontal="center"/>
    </xf>
    <xf numFmtId="2" fontId="8" fillId="7" borderId="22" xfId="0" applyNumberFormat="1" applyFont="1" applyFill="1" applyBorder="1" applyAlignment="1">
      <alignment horizontal="center"/>
    </xf>
    <xf numFmtId="0" fontId="6" fillId="6" borderId="23" xfId="0" applyFont="1" applyFill="1" applyBorder="1"/>
    <xf numFmtId="0" fontId="6" fillId="6" borderId="24" xfId="0" applyFont="1" applyFill="1" applyBorder="1"/>
    <xf numFmtId="0" fontId="6" fillId="6" borderId="25" xfId="0" applyFont="1" applyFill="1" applyBorder="1"/>
    <xf numFmtId="0" fontId="7" fillId="6" borderId="26" xfId="0" applyFont="1" applyFill="1" applyBorder="1"/>
    <xf numFmtId="2" fontId="5" fillId="7" borderId="27" xfId="0" applyNumberFormat="1" applyFont="1" applyFill="1" applyBorder="1"/>
    <xf numFmtId="2" fontId="6" fillId="7" borderId="20" xfId="0" applyNumberFormat="1" applyFont="1" applyFill="1" applyBorder="1" applyAlignment="1">
      <alignment horizontal="center"/>
    </xf>
    <xf numFmtId="2" fontId="5" fillId="7" borderId="28" xfId="0" applyNumberFormat="1" applyFont="1" applyFill="1" applyBorder="1" applyAlignment="1">
      <alignment horizontal="center"/>
    </xf>
    <xf numFmtId="0" fontId="6" fillId="6" borderId="29" xfId="0" applyFont="1" applyFill="1" applyBorder="1"/>
    <xf numFmtId="0" fontId="6" fillId="6" borderId="30" xfId="0" applyFont="1" applyFill="1" applyBorder="1"/>
    <xf numFmtId="0" fontId="6" fillId="6" borderId="31" xfId="0" applyFont="1" applyFill="1" applyBorder="1"/>
    <xf numFmtId="0" fontId="7" fillId="6" borderId="32" xfId="0" applyFont="1" applyFill="1" applyBorder="1"/>
    <xf numFmtId="2" fontId="8" fillId="7" borderId="33" xfId="0" applyNumberFormat="1" applyFont="1" applyFill="1" applyBorder="1" applyAlignment="1">
      <alignment horizontal="center"/>
    </xf>
    <xf numFmtId="0" fontId="6" fillId="8" borderId="23" xfId="0" applyFont="1" applyFill="1" applyBorder="1"/>
    <xf numFmtId="0" fontId="6" fillId="8" borderId="24" xfId="0" applyFont="1" applyFill="1" applyBorder="1"/>
    <xf numFmtId="0" fontId="6" fillId="8" borderId="25" xfId="0" applyFont="1" applyFill="1" applyBorder="1"/>
    <xf numFmtId="0" fontId="7" fillId="8" borderId="26" xfId="0" applyFont="1" applyFill="1" applyBorder="1"/>
    <xf numFmtId="0" fontId="5" fillId="7" borderId="34" xfId="0" applyFont="1" applyFill="1" applyBorder="1"/>
    <xf numFmtId="0" fontId="6" fillId="6" borderId="26" xfId="0" applyFont="1" applyFill="1" applyBorder="1"/>
    <xf numFmtId="2" fontId="5" fillId="7" borderId="35" xfId="0" applyNumberFormat="1" applyFont="1" applyFill="1" applyBorder="1" applyAlignment="1">
      <alignment horizontal="center"/>
    </xf>
    <xf numFmtId="0" fontId="6" fillId="8" borderId="29" xfId="0" applyFont="1" applyFill="1" applyBorder="1"/>
    <xf numFmtId="0" fontId="6" fillId="8" borderId="30" xfId="0" applyFont="1" applyFill="1" applyBorder="1"/>
    <xf numFmtId="0" fontId="6" fillId="8" borderId="31" xfId="0" applyFont="1" applyFill="1" applyBorder="1"/>
    <xf numFmtId="0" fontId="7" fillId="8" borderId="32" xfId="0" applyFont="1" applyFill="1" applyBorder="1"/>
    <xf numFmtId="0" fontId="5" fillId="7" borderId="27" xfId="0" applyFont="1" applyFill="1" applyBorder="1"/>
    <xf numFmtId="0" fontId="6" fillId="6" borderId="32" xfId="0" applyFont="1" applyFill="1" applyBorder="1"/>
    <xf numFmtId="2" fontId="5" fillId="7" borderId="34" xfId="0" applyNumberFormat="1" applyFont="1" applyFill="1" applyBorder="1"/>
    <xf numFmtId="0" fontId="6" fillId="9" borderId="26" xfId="0" applyFont="1" applyFill="1" applyBorder="1"/>
    <xf numFmtId="0" fontId="6" fillId="9" borderId="24" xfId="0" applyFont="1" applyFill="1" applyBorder="1"/>
    <xf numFmtId="0" fontId="6" fillId="9" borderId="25" xfId="0" applyFont="1" applyFill="1" applyBorder="1"/>
    <xf numFmtId="0" fontId="6" fillId="9" borderId="32" xfId="0" applyFont="1" applyFill="1" applyBorder="1"/>
    <xf numFmtId="0" fontId="6" fillId="9" borderId="30" xfId="0" applyFont="1" applyFill="1" applyBorder="1"/>
    <xf numFmtId="0" fontId="6" fillId="9" borderId="31" xfId="0" applyFont="1" applyFill="1" applyBorder="1"/>
    <xf numFmtId="0" fontId="6" fillId="6" borderId="36" xfId="0" applyFont="1" applyFill="1" applyBorder="1"/>
    <xf numFmtId="0" fontId="6" fillId="8" borderId="37" xfId="0" applyFont="1" applyFill="1" applyBorder="1"/>
    <xf numFmtId="0" fontId="6" fillId="8" borderId="38" xfId="0" applyFont="1" applyFill="1" applyBorder="1"/>
    <xf numFmtId="2" fontId="6" fillId="7" borderId="39" xfId="0" applyNumberFormat="1" applyFont="1" applyFill="1" applyBorder="1" applyAlignment="1">
      <alignment horizontal="center"/>
    </xf>
    <xf numFmtId="0" fontId="6" fillId="10" borderId="26" xfId="0" applyFont="1" applyFill="1" applyBorder="1"/>
    <xf numFmtId="0" fontId="6" fillId="10" borderId="24" xfId="0" applyFont="1" applyFill="1" applyBorder="1"/>
    <xf numFmtId="0" fontId="6" fillId="10" borderId="25" xfId="0" applyFont="1" applyFill="1" applyBorder="1"/>
    <xf numFmtId="2" fontId="6" fillId="7" borderId="40" xfId="0" applyNumberFormat="1" applyFont="1" applyFill="1" applyBorder="1" applyAlignment="1">
      <alignment horizontal="center"/>
    </xf>
    <xf numFmtId="0" fontId="6" fillId="10" borderId="32" xfId="0" applyFont="1" applyFill="1" applyBorder="1"/>
    <xf numFmtId="0" fontId="6" fillId="10" borderId="30" xfId="0" applyFont="1" applyFill="1" applyBorder="1"/>
    <xf numFmtId="0" fontId="6" fillId="10" borderId="31" xfId="0" applyFont="1" applyFill="1" applyBorder="1"/>
    <xf numFmtId="0" fontId="9" fillId="0" borderId="0" xfId="0" applyFont="1"/>
    <xf numFmtId="2" fontId="8" fillId="7" borderId="27" xfId="0" applyNumberFormat="1" applyFont="1" applyFill="1" applyBorder="1" applyAlignment="1">
      <alignment horizontal="center"/>
    </xf>
    <xf numFmtId="0" fontId="6" fillId="9" borderId="37" xfId="0" applyFont="1" applyFill="1" applyBorder="1"/>
    <xf numFmtId="0" fontId="6" fillId="9" borderId="38" xfId="0" applyFont="1" applyFill="1" applyBorder="1"/>
    <xf numFmtId="0" fontId="5" fillId="7" borderId="28" xfId="0" applyFont="1" applyFill="1" applyBorder="1" applyAlignment="1">
      <alignment horizontal="center"/>
    </xf>
    <xf numFmtId="2" fontId="8" fillId="7" borderId="2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7" borderId="21" xfId="0" applyFont="1" applyFill="1" applyBorder="1"/>
    <xf numFmtId="0" fontId="8" fillId="7" borderId="28" xfId="0" applyFont="1" applyFill="1" applyBorder="1" applyAlignment="1">
      <alignment horizontal="center"/>
    </xf>
    <xf numFmtId="0" fontId="5" fillId="7" borderId="35" xfId="0" applyFont="1" applyFill="1" applyBorder="1" applyAlignment="1">
      <alignment horizontal="center"/>
    </xf>
    <xf numFmtId="0" fontId="6" fillId="6" borderId="4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6" fillId="7" borderId="20" xfId="0" applyFont="1" applyFill="1" applyBorder="1" applyAlignment="1">
      <alignment horizontal="center"/>
    </xf>
    <xf numFmtId="0" fontId="6" fillId="11" borderId="26" xfId="0" applyFont="1" applyFill="1" applyBorder="1"/>
    <xf numFmtId="0" fontId="6" fillId="11" borderId="24" xfId="0" applyFont="1" applyFill="1" applyBorder="1"/>
    <xf numFmtId="0" fontId="6" fillId="11" borderId="25" xfId="0" applyFont="1" applyFill="1" applyBorder="1"/>
    <xf numFmtId="0" fontId="3" fillId="7" borderId="40" xfId="0" applyFont="1" applyFill="1" applyBorder="1" applyAlignment="1">
      <alignment horizontal="center"/>
    </xf>
    <xf numFmtId="0" fontId="6" fillId="11" borderId="32" xfId="0" applyFont="1" applyFill="1" applyBorder="1"/>
    <xf numFmtId="0" fontId="6" fillId="11" borderId="30" xfId="0" applyFont="1" applyFill="1" applyBorder="1"/>
    <xf numFmtId="0" fontId="6" fillId="11" borderId="31" xfId="0" applyFont="1" applyFill="1" applyBorder="1"/>
    <xf numFmtId="0" fontId="1" fillId="7" borderId="0" xfId="0" applyFont="1" applyFill="1"/>
    <xf numFmtId="0" fontId="6" fillId="12" borderId="26" xfId="0" applyFont="1" applyFill="1" applyBorder="1"/>
    <xf numFmtId="0" fontId="6" fillId="12" borderId="24" xfId="0" applyFont="1" applyFill="1" applyBorder="1"/>
    <xf numFmtId="0" fontId="6" fillId="12" borderId="25" xfId="0" applyFont="1" applyFill="1" applyBorder="1"/>
    <xf numFmtId="0" fontId="6" fillId="12" borderId="32" xfId="0" applyFont="1" applyFill="1" applyBorder="1"/>
    <xf numFmtId="0" fontId="6" fillId="12" borderId="30" xfId="0" applyFont="1" applyFill="1" applyBorder="1"/>
    <xf numFmtId="0" fontId="6" fillId="12" borderId="31" xfId="0" applyFont="1" applyFill="1" applyBorder="1"/>
    <xf numFmtId="0" fontId="6" fillId="13" borderId="26" xfId="0" applyFont="1" applyFill="1" applyBorder="1"/>
    <xf numFmtId="0" fontId="6" fillId="13" borderId="24" xfId="0" applyFont="1" applyFill="1" applyBorder="1"/>
    <xf numFmtId="0" fontId="6" fillId="13" borderId="25" xfId="0" applyFont="1" applyFill="1" applyBorder="1"/>
    <xf numFmtId="0" fontId="6" fillId="13" borderId="32" xfId="0" applyFont="1" applyFill="1" applyBorder="1"/>
    <xf numFmtId="0" fontId="6" fillId="13" borderId="30" xfId="0" applyFont="1" applyFill="1" applyBorder="1"/>
    <xf numFmtId="0" fontId="6" fillId="13" borderId="31" xfId="0" applyFont="1" applyFill="1" applyBorder="1"/>
    <xf numFmtId="2" fontId="8" fillId="7" borderId="42" xfId="0" applyNumberFormat="1" applyFont="1" applyFill="1" applyBorder="1" applyAlignment="1">
      <alignment horizontal="center"/>
    </xf>
    <xf numFmtId="0" fontId="6" fillId="6" borderId="37" xfId="0" applyFont="1" applyFill="1" applyBorder="1"/>
    <xf numFmtId="0" fontId="6" fillId="6" borderId="38" xfId="0" applyFont="1" applyFill="1" applyBorder="1"/>
    <xf numFmtId="0" fontId="6" fillId="10" borderId="23" xfId="0" applyFont="1" applyFill="1" applyBorder="1"/>
    <xf numFmtId="0" fontId="6" fillId="10" borderId="29" xfId="0" applyFont="1" applyFill="1" applyBorder="1"/>
    <xf numFmtId="0" fontId="6" fillId="10" borderId="37" xfId="0" applyFont="1" applyFill="1" applyBorder="1"/>
    <xf numFmtId="0" fontId="6" fillId="10" borderId="38" xfId="0" applyFont="1" applyFill="1" applyBorder="1"/>
    <xf numFmtId="0" fontId="6" fillId="14" borderId="26" xfId="0" applyFont="1" applyFill="1" applyBorder="1"/>
    <xf numFmtId="0" fontId="6" fillId="14" borderId="24" xfId="0" applyFont="1" applyFill="1" applyBorder="1"/>
    <xf numFmtId="0" fontId="6" fillId="14" borderId="25" xfId="0" applyFont="1" applyFill="1" applyBorder="1"/>
    <xf numFmtId="1" fontId="6" fillId="7" borderId="43" xfId="0" applyNumberFormat="1" applyFont="1" applyFill="1" applyBorder="1" applyAlignment="1">
      <alignment horizontal="center"/>
    </xf>
    <xf numFmtId="0" fontId="6" fillId="14" borderId="32" xfId="0" applyFont="1" applyFill="1" applyBorder="1"/>
    <xf numFmtId="0" fontId="6" fillId="14" borderId="30" xfId="0" applyFont="1" applyFill="1" applyBorder="1"/>
    <xf numFmtId="0" fontId="6" fillId="14" borderId="31" xfId="0" applyFont="1" applyFill="1" applyBorder="1"/>
    <xf numFmtId="0" fontId="6" fillId="15" borderId="26" xfId="0" applyFont="1" applyFill="1" applyBorder="1"/>
    <xf numFmtId="0" fontId="6" fillId="15" borderId="24" xfId="0" applyFont="1" applyFill="1" applyBorder="1"/>
    <xf numFmtId="0" fontId="6" fillId="15" borderId="25" xfId="0" applyFont="1" applyFill="1" applyBorder="1"/>
    <xf numFmtId="0" fontId="6" fillId="15" borderId="32" xfId="0" applyFont="1" applyFill="1" applyBorder="1"/>
    <xf numFmtId="0" fontId="6" fillId="15" borderId="30" xfId="0" applyFont="1" applyFill="1" applyBorder="1"/>
    <xf numFmtId="0" fontId="6" fillId="15" borderId="31" xfId="0" applyFont="1" applyFill="1" applyBorder="1"/>
    <xf numFmtId="1" fontId="6" fillId="7" borderId="40" xfId="0" applyNumberFormat="1" applyFont="1" applyFill="1" applyBorder="1" applyAlignment="1">
      <alignment horizontal="center"/>
    </xf>
    <xf numFmtId="0" fontId="10" fillId="0" borderId="19" xfId="0" applyFont="1" applyBorder="1"/>
    <xf numFmtId="0" fontId="11" fillId="16" borderId="0" xfId="0" applyFont="1" applyFill="1" applyAlignment="1">
      <alignment horizontal="left"/>
    </xf>
    <xf numFmtId="0" fontId="5" fillId="0" borderId="19" xfId="0" applyFont="1" applyBorder="1"/>
    <xf numFmtId="0" fontId="3" fillId="0" borderId="19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G74"/>
  <sheetViews>
    <sheetView tabSelected="1" workbookViewId="0">
      <selection activeCell="E27" sqref="E27"/>
    </sheetView>
  </sheetViews>
  <sheetFormatPr defaultColWidth="14.44140625" defaultRowHeight="15" customHeight="1" x14ac:dyDescent="0.3"/>
  <cols>
    <col min="1" max="1" width="4.33203125" customWidth="1"/>
    <col min="2" max="2" width="4.109375" customWidth="1"/>
    <col min="3" max="3" width="16.5546875" customWidth="1"/>
    <col min="4" max="4" width="8.6640625" customWidth="1"/>
    <col min="6" max="7" width="8.6640625" customWidth="1"/>
  </cols>
  <sheetData>
    <row r="2" spans="2:7" x14ac:dyDescent="0.3">
      <c r="B2" s="1"/>
      <c r="C2" s="2" t="s">
        <v>0</v>
      </c>
      <c r="D2" s="3" t="s">
        <v>1</v>
      </c>
      <c r="F2" s="147" t="s">
        <v>1</v>
      </c>
      <c r="G2" s="149" t="s">
        <v>2</v>
      </c>
    </row>
    <row r="3" spans="2:7" x14ac:dyDescent="0.3">
      <c r="B3" s="4">
        <f t="shared" ref="B3:B74" si="0">IF(C3="","",ROW()-2)</f>
        <v>1</v>
      </c>
      <c r="C3" s="5" t="s">
        <v>3</v>
      </c>
      <c r="D3" s="6" t="s">
        <v>4</v>
      </c>
      <c r="F3" s="148"/>
      <c r="G3" s="150"/>
    </row>
    <row r="4" spans="2:7" x14ac:dyDescent="0.3">
      <c r="B4" s="7">
        <f t="shared" si="0"/>
        <v>2</v>
      </c>
      <c r="C4" s="8" t="s">
        <v>5</v>
      </c>
      <c r="D4" s="9" t="s">
        <v>6</v>
      </c>
      <c r="F4" s="10" t="s">
        <v>7</v>
      </c>
      <c r="G4" s="11">
        <f t="shared" ref="G4:G10" si="1">COUNTIF($D$3:$D$74,F4)</f>
        <v>2</v>
      </c>
    </row>
    <row r="5" spans="2:7" x14ac:dyDescent="0.3">
      <c r="B5" s="7">
        <f t="shared" si="0"/>
        <v>3</v>
      </c>
      <c r="C5" s="12" t="s">
        <v>8</v>
      </c>
      <c r="D5" s="13" t="s">
        <v>4</v>
      </c>
      <c r="F5" s="8" t="s">
        <v>9</v>
      </c>
      <c r="G5" s="9">
        <f t="shared" si="1"/>
        <v>5</v>
      </c>
    </row>
    <row r="6" spans="2:7" x14ac:dyDescent="0.3">
      <c r="B6" s="7">
        <f t="shared" si="0"/>
        <v>4</v>
      </c>
      <c r="C6" s="8" t="s">
        <v>10</v>
      </c>
      <c r="D6" s="9" t="s">
        <v>6</v>
      </c>
      <c r="F6" s="14" t="s">
        <v>11</v>
      </c>
      <c r="G6" s="15">
        <f t="shared" si="1"/>
        <v>5</v>
      </c>
    </row>
    <row r="7" spans="2:7" x14ac:dyDescent="0.3">
      <c r="B7" s="7">
        <f t="shared" si="0"/>
        <v>5</v>
      </c>
      <c r="C7" s="12" t="s">
        <v>12</v>
      </c>
      <c r="D7" s="13" t="s">
        <v>6</v>
      </c>
      <c r="F7" s="8" t="s">
        <v>13</v>
      </c>
      <c r="G7" s="9">
        <f t="shared" si="1"/>
        <v>4</v>
      </c>
    </row>
    <row r="8" spans="2:7" x14ac:dyDescent="0.3">
      <c r="B8" s="7">
        <f t="shared" si="0"/>
        <v>6</v>
      </c>
      <c r="C8" s="8" t="s">
        <v>14</v>
      </c>
      <c r="D8" s="9" t="s">
        <v>4</v>
      </c>
      <c r="F8" s="14" t="s">
        <v>15</v>
      </c>
      <c r="G8" s="15">
        <f t="shared" si="1"/>
        <v>6</v>
      </c>
    </row>
    <row r="9" spans="2:7" x14ac:dyDescent="0.3">
      <c r="B9" s="7">
        <f t="shared" si="0"/>
        <v>7</v>
      </c>
      <c r="C9" s="12" t="s">
        <v>16</v>
      </c>
      <c r="D9" s="13" t="s">
        <v>4</v>
      </c>
      <c r="F9" s="8" t="s">
        <v>4</v>
      </c>
      <c r="G9" s="9">
        <f t="shared" si="1"/>
        <v>26</v>
      </c>
    </row>
    <row r="10" spans="2:7" x14ac:dyDescent="0.3">
      <c r="B10" s="7">
        <f t="shared" si="0"/>
        <v>8</v>
      </c>
      <c r="C10" s="8" t="s">
        <v>17</v>
      </c>
      <c r="D10" s="9" t="s">
        <v>4</v>
      </c>
      <c r="F10" s="16" t="s">
        <v>6</v>
      </c>
      <c r="G10" s="17">
        <f t="shared" si="1"/>
        <v>23</v>
      </c>
    </row>
    <row r="11" spans="2:7" x14ac:dyDescent="0.3">
      <c r="B11" s="7">
        <f t="shared" si="0"/>
        <v>9</v>
      </c>
      <c r="C11" s="12" t="s">
        <v>18</v>
      </c>
      <c r="D11" s="13" t="s">
        <v>4</v>
      </c>
      <c r="F11" s="18" t="s">
        <v>19</v>
      </c>
      <c r="G11" s="3">
        <f>SUM(G4:G10)</f>
        <v>71</v>
      </c>
    </row>
    <row r="12" spans="2:7" x14ac:dyDescent="0.3">
      <c r="B12" s="7">
        <f t="shared" si="0"/>
        <v>10</v>
      </c>
      <c r="C12" s="8" t="s">
        <v>20</v>
      </c>
      <c r="D12" s="9" t="s">
        <v>4</v>
      </c>
    </row>
    <row r="13" spans="2:7" x14ac:dyDescent="0.3">
      <c r="B13" s="7">
        <f t="shared" si="0"/>
        <v>11</v>
      </c>
      <c r="C13" s="12" t="s">
        <v>21</v>
      </c>
      <c r="D13" s="13" t="s">
        <v>4</v>
      </c>
    </row>
    <row r="14" spans="2:7" x14ac:dyDescent="0.3">
      <c r="B14" s="7">
        <f t="shared" si="0"/>
        <v>12</v>
      </c>
      <c r="C14" s="8" t="s">
        <v>22</v>
      </c>
      <c r="D14" s="9" t="s">
        <v>11</v>
      </c>
    </row>
    <row r="15" spans="2:7" x14ac:dyDescent="0.3">
      <c r="B15" s="7">
        <f t="shared" si="0"/>
        <v>13</v>
      </c>
      <c r="C15" s="12" t="s">
        <v>23</v>
      </c>
      <c r="D15" s="13" t="s">
        <v>4</v>
      </c>
    </row>
    <row r="16" spans="2:7" x14ac:dyDescent="0.3">
      <c r="B16" s="7">
        <f t="shared" si="0"/>
        <v>14</v>
      </c>
      <c r="C16" s="8" t="s">
        <v>24</v>
      </c>
      <c r="D16" s="9" t="s">
        <v>6</v>
      </c>
    </row>
    <row r="17" spans="2:4" x14ac:dyDescent="0.3">
      <c r="B17" s="7">
        <f t="shared" si="0"/>
        <v>15</v>
      </c>
      <c r="C17" s="12" t="s">
        <v>25</v>
      </c>
      <c r="D17" s="13" t="s">
        <v>6</v>
      </c>
    </row>
    <row r="18" spans="2:4" x14ac:dyDescent="0.3">
      <c r="B18" s="7">
        <f t="shared" si="0"/>
        <v>16</v>
      </c>
      <c r="C18" s="8" t="s">
        <v>26</v>
      </c>
      <c r="D18" s="9" t="s">
        <v>4</v>
      </c>
    </row>
    <row r="19" spans="2:4" x14ac:dyDescent="0.3">
      <c r="B19" s="7">
        <f t="shared" si="0"/>
        <v>17</v>
      </c>
      <c r="C19" s="19" t="s">
        <v>27</v>
      </c>
      <c r="D19" s="20" t="s">
        <v>6</v>
      </c>
    </row>
    <row r="20" spans="2:4" x14ac:dyDescent="0.3">
      <c r="B20" s="7">
        <f t="shared" si="0"/>
        <v>18</v>
      </c>
      <c r="C20" s="8" t="s">
        <v>28</v>
      </c>
      <c r="D20" s="9" t="s">
        <v>4</v>
      </c>
    </row>
    <row r="21" spans="2:4" x14ac:dyDescent="0.3">
      <c r="B21" s="7">
        <f t="shared" si="0"/>
        <v>19</v>
      </c>
      <c r="C21" s="12" t="s">
        <v>29</v>
      </c>
      <c r="D21" s="13" t="s">
        <v>4</v>
      </c>
    </row>
    <row r="22" spans="2:4" x14ac:dyDescent="0.3">
      <c r="B22" s="7">
        <f t="shared" si="0"/>
        <v>20</v>
      </c>
      <c r="C22" s="8" t="s">
        <v>30</v>
      </c>
      <c r="D22" s="9" t="s">
        <v>7</v>
      </c>
    </row>
    <row r="23" spans="2:4" x14ac:dyDescent="0.3">
      <c r="B23" s="7">
        <f t="shared" si="0"/>
        <v>21</v>
      </c>
      <c r="C23" s="12" t="s">
        <v>31</v>
      </c>
      <c r="D23" s="13" t="s">
        <v>6</v>
      </c>
    </row>
    <row r="24" spans="2:4" x14ac:dyDescent="0.3">
      <c r="B24" s="7">
        <f t="shared" si="0"/>
        <v>22</v>
      </c>
      <c r="C24" s="8" t="s">
        <v>32</v>
      </c>
      <c r="D24" s="9" t="s">
        <v>6</v>
      </c>
    </row>
    <row r="25" spans="2:4" x14ac:dyDescent="0.3">
      <c r="B25" s="7">
        <f t="shared" si="0"/>
        <v>23</v>
      </c>
      <c r="C25" s="12" t="s">
        <v>33</v>
      </c>
      <c r="D25" s="13" t="s">
        <v>9</v>
      </c>
    </row>
    <row r="26" spans="2:4" x14ac:dyDescent="0.3">
      <c r="B26" s="7">
        <f t="shared" si="0"/>
        <v>24</v>
      </c>
      <c r="C26" s="8" t="s">
        <v>34</v>
      </c>
      <c r="D26" s="9" t="s">
        <v>9</v>
      </c>
    </row>
    <row r="27" spans="2:4" x14ac:dyDescent="0.3">
      <c r="B27" s="7">
        <f t="shared" si="0"/>
        <v>25</v>
      </c>
      <c r="C27" s="12" t="s">
        <v>35</v>
      </c>
      <c r="D27" s="13" t="s">
        <v>6</v>
      </c>
    </row>
    <row r="28" spans="2:4" x14ac:dyDescent="0.3">
      <c r="B28" s="7">
        <f t="shared" si="0"/>
        <v>26</v>
      </c>
      <c r="C28" s="8" t="s">
        <v>36</v>
      </c>
      <c r="D28" s="9" t="s">
        <v>6</v>
      </c>
    </row>
    <row r="29" spans="2:4" x14ac:dyDescent="0.3">
      <c r="B29" s="7">
        <f t="shared" si="0"/>
        <v>27</v>
      </c>
      <c r="C29" s="12" t="s">
        <v>37</v>
      </c>
      <c r="D29" s="13" t="s">
        <v>4</v>
      </c>
    </row>
    <row r="30" spans="2:4" x14ac:dyDescent="0.3">
      <c r="B30" s="7">
        <f t="shared" si="0"/>
        <v>28</v>
      </c>
      <c r="C30" s="8" t="s">
        <v>38</v>
      </c>
      <c r="D30" s="9" t="s">
        <v>6</v>
      </c>
    </row>
    <row r="31" spans="2:4" x14ac:dyDescent="0.3">
      <c r="B31" s="7">
        <f t="shared" si="0"/>
        <v>29</v>
      </c>
      <c r="C31" s="12" t="s">
        <v>39</v>
      </c>
      <c r="D31" s="13" t="s">
        <v>6</v>
      </c>
    </row>
    <row r="32" spans="2:4" x14ac:dyDescent="0.3">
      <c r="B32" s="7">
        <f t="shared" si="0"/>
        <v>30</v>
      </c>
      <c r="C32" s="8" t="s">
        <v>40</v>
      </c>
      <c r="D32" s="9" t="s">
        <v>11</v>
      </c>
    </row>
    <row r="33" spans="2:4" x14ac:dyDescent="0.3">
      <c r="B33" s="7">
        <f t="shared" si="0"/>
        <v>31</v>
      </c>
      <c r="C33" s="12" t="s">
        <v>41</v>
      </c>
      <c r="D33" s="13" t="s">
        <v>15</v>
      </c>
    </row>
    <row r="34" spans="2:4" x14ac:dyDescent="0.3">
      <c r="B34" s="7">
        <f t="shared" si="0"/>
        <v>32</v>
      </c>
      <c r="C34" s="8" t="s">
        <v>42</v>
      </c>
      <c r="D34" s="9" t="s">
        <v>6</v>
      </c>
    </row>
    <row r="35" spans="2:4" x14ac:dyDescent="0.3">
      <c r="B35" s="7">
        <f t="shared" si="0"/>
        <v>33</v>
      </c>
      <c r="C35" s="12" t="s">
        <v>43</v>
      </c>
      <c r="D35" s="13" t="s">
        <v>6</v>
      </c>
    </row>
    <row r="36" spans="2:4" x14ac:dyDescent="0.3">
      <c r="B36" s="7">
        <f t="shared" si="0"/>
        <v>34</v>
      </c>
      <c r="C36" s="8" t="s">
        <v>44</v>
      </c>
      <c r="D36" s="9" t="s">
        <v>15</v>
      </c>
    </row>
    <row r="37" spans="2:4" x14ac:dyDescent="0.3">
      <c r="B37" s="7">
        <f t="shared" si="0"/>
        <v>35</v>
      </c>
      <c r="C37" s="12" t="s">
        <v>45</v>
      </c>
      <c r="D37" s="13" t="s">
        <v>15</v>
      </c>
    </row>
    <row r="38" spans="2:4" x14ac:dyDescent="0.3">
      <c r="B38" s="7">
        <f t="shared" si="0"/>
        <v>36</v>
      </c>
      <c r="C38" s="8" t="s">
        <v>46</v>
      </c>
      <c r="D38" s="9" t="s">
        <v>6</v>
      </c>
    </row>
    <row r="39" spans="2:4" x14ac:dyDescent="0.3">
      <c r="B39" s="7">
        <f t="shared" si="0"/>
        <v>37</v>
      </c>
      <c r="C39" s="12" t="s">
        <v>47</v>
      </c>
      <c r="D39" s="13" t="s">
        <v>6</v>
      </c>
    </row>
    <row r="40" spans="2:4" x14ac:dyDescent="0.3">
      <c r="B40" s="7">
        <f t="shared" si="0"/>
        <v>38</v>
      </c>
      <c r="C40" s="8" t="s">
        <v>48</v>
      </c>
      <c r="D40" s="9" t="s">
        <v>4</v>
      </c>
    </row>
    <row r="41" spans="2:4" x14ac:dyDescent="0.3">
      <c r="B41" s="7">
        <f t="shared" si="0"/>
        <v>39</v>
      </c>
      <c r="C41" s="12" t="s">
        <v>49</v>
      </c>
      <c r="D41" s="13" t="s">
        <v>11</v>
      </c>
    </row>
    <row r="42" spans="2:4" x14ac:dyDescent="0.3">
      <c r="B42" s="7">
        <f t="shared" si="0"/>
        <v>40</v>
      </c>
      <c r="C42" s="8" t="s">
        <v>50</v>
      </c>
      <c r="D42" s="9" t="s">
        <v>4</v>
      </c>
    </row>
    <row r="43" spans="2:4" x14ac:dyDescent="0.3">
      <c r="B43" s="7">
        <f t="shared" si="0"/>
        <v>41</v>
      </c>
      <c r="C43" s="12" t="s">
        <v>51</v>
      </c>
      <c r="D43" s="13" t="s">
        <v>9</v>
      </c>
    </row>
    <row r="44" spans="2:4" x14ac:dyDescent="0.3">
      <c r="B44" s="7">
        <f t="shared" si="0"/>
        <v>42</v>
      </c>
      <c r="C44" s="8" t="s">
        <v>52</v>
      </c>
      <c r="D44" s="9" t="s">
        <v>6</v>
      </c>
    </row>
    <row r="45" spans="2:4" x14ac:dyDescent="0.3">
      <c r="B45" s="7">
        <f t="shared" si="0"/>
        <v>43</v>
      </c>
      <c r="C45" s="12" t="s">
        <v>53</v>
      </c>
      <c r="D45" s="13" t="s">
        <v>11</v>
      </c>
    </row>
    <row r="46" spans="2:4" x14ac:dyDescent="0.3">
      <c r="B46" s="7">
        <f t="shared" si="0"/>
        <v>44</v>
      </c>
      <c r="C46" s="8" t="s">
        <v>54</v>
      </c>
      <c r="D46" s="9" t="s">
        <v>15</v>
      </c>
    </row>
    <row r="47" spans="2:4" x14ac:dyDescent="0.3">
      <c r="B47" s="7">
        <f t="shared" si="0"/>
        <v>45</v>
      </c>
      <c r="C47" s="12" t="s">
        <v>55</v>
      </c>
      <c r="D47" s="13" t="s">
        <v>9</v>
      </c>
    </row>
    <row r="48" spans="2:4" x14ac:dyDescent="0.3">
      <c r="B48" s="7">
        <f t="shared" si="0"/>
        <v>46</v>
      </c>
      <c r="C48" s="8" t="s">
        <v>56</v>
      </c>
      <c r="D48" s="9" t="s">
        <v>9</v>
      </c>
    </row>
    <row r="49" spans="2:4" x14ac:dyDescent="0.3">
      <c r="B49" s="7">
        <f t="shared" si="0"/>
        <v>47</v>
      </c>
      <c r="C49" s="12" t="s">
        <v>57</v>
      </c>
      <c r="D49" s="13" t="s">
        <v>4</v>
      </c>
    </row>
    <row r="50" spans="2:4" x14ac:dyDescent="0.3">
      <c r="B50" s="7">
        <f t="shared" si="0"/>
        <v>48</v>
      </c>
      <c r="C50" s="8" t="s">
        <v>58</v>
      </c>
      <c r="D50" s="9" t="s">
        <v>6</v>
      </c>
    </row>
    <row r="51" spans="2:4" x14ac:dyDescent="0.3">
      <c r="B51" s="7">
        <f t="shared" si="0"/>
        <v>49</v>
      </c>
      <c r="C51" s="19" t="s">
        <v>59</v>
      </c>
      <c r="D51" s="20" t="s">
        <v>6</v>
      </c>
    </row>
    <row r="52" spans="2:4" x14ac:dyDescent="0.3">
      <c r="B52" s="7">
        <f t="shared" si="0"/>
        <v>50</v>
      </c>
      <c r="C52" s="8" t="s">
        <v>60</v>
      </c>
      <c r="D52" s="9" t="s">
        <v>6</v>
      </c>
    </row>
    <row r="53" spans="2:4" x14ac:dyDescent="0.3">
      <c r="B53" s="7">
        <f t="shared" si="0"/>
        <v>51</v>
      </c>
      <c r="C53" s="12" t="s">
        <v>61</v>
      </c>
      <c r="D53" s="13" t="s">
        <v>6</v>
      </c>
    </row>
    <row r="54" spans="2:4" x14ac:dyDescent="0.3">
      <c r="B54" s="7">
        <f t="shared" si="0"/>
        <v>52</v>
      </c>
      <c r="C54" s="8" t="s">
        <v>62</v>
      </c>
      <c r="D54" s="9" t="s">
        <v>6</v>
      </c>
    </row>
    <row r="55" spans="2:4" x14ac:dyDescent="0.3">
      <c r="B55" s="7">
        <f t="shared" si="0"/>
        <v>53</v>
      </c>
      <c r="C55" s="12" t="s">
        <v>63</v>
      </c>
      <c r="D55" s="13" t="s">
        <v>6</v>
      </c>
    </row>
    <row r="56" spans="2:4" x14ac:dyDescent="0.3">
      <c r="B56" s="7">
        <f t="shared" si="0"/>
        <v>54</v>
      </c>
      <c r="C56" s="8" t="s">
        <v>64</v>
      </c>
      <c r="D56" s="9" t="s">
        <v>4</v>
      </c>
    </row>
    <row r="57" spans="2:4" x14ac:dyDescent="0.3">
      <c r="B57" s="7">
        <f t="shared" si="0"/>
        <v>55</v>
      </c>
      <c r="C57" s="12" t="s">
        <v>65</v>
      </c>
      <c r="D57" s="13" t="s">
        <v>4</v>
      </c>
    </row>
    <row r="58" spans="2:4" x14ac:dyDescent="0.3">
      <c r="B58" s="7">
        <f t="shared" si="0"/>
        <v>56</v>
      </c>
      <c r="C58" s="8" t="s">
        <v>66</v>
      </c>
      <c r="D58" s="9" t="s">
        <v>4</v>
      </c>
    </row>
    <row r="59" spans="2:4" x14ac:dyDescent="0.3">
      <c r="B59" s="7">
        <f t="shared" si="0"/>
        <v>57</v>
      </c>
      <c r="C59" s="12" t="s">
        <v>67</v>
      </c>
      <c r="D59" s="13" t="s">
        <v>11</v>
      </c>
    </row>
    <row r="60" spans="2:4" x14ac:dyDescent="0.3">
      <c r="B60" s="7">
        <f t="shared" si="0"/>
        <v>58</v>
      </c>
      <c r="C60" s="8" t="s">
        <v>68</v>
      </c>
      <c r="D60" s="9" t="s">
        <v>7</v>
      </c>
    </row>
    <row r="61" spans="2:4" x14ac:dyDescent="0.3">
      <c r="B61" s="7">
        <f t="shared" si="0"/>
        <v>59</v>
      </c>
      <c r="C61" s="12" t="s">
        <v>69</v>
      </c>
      <c r="D61" s="13" t="s">
        <v>4</v>
      </c>
    </row>
    <row r="62" spans="2:4" x14ac:dyDescent="0.3">
      <c r="B62" s="7">
        <f t="shared" si="0"/>
        <v>60</v>
      </c>
      <c r="C62" s="8" t="s">
        <v>70</v>
      </c>
      <c r="D62" s="9" t="s">
        <v>4</v>
      </c>
    </row>
    <row r="63" spans="2:4" x14ac:dyDescent="0.3">
      <c r="B63" s="7">
        <f t="shared" si="0"/>
        <v>61</v>
      </c>
      <c r="C63" s="12" t="s">
        <v>71</v>
      </c>
      <c r="D63" s="13" t="s">
        <v>4</v>
      </c>
    </row>
    <row r="64" spans="2:4" x14ac:dyDescent="0.3">
      <c r="B64" s="7">
        <f t="shared" si="0"/>
        <v>62</v>
      </c>
      <c r="C64" s="8" t="s">
        <v>72</v>
      </c>
      <c r="D64" s="9" t="s">
        <v>13</v>
      </c>
    </row>
    <row r="65" spans="2:4" x14ac:dyDescent="0.3">
      <c r="B65" s="7">
        <f t="shared" si="0"/>
        <v>63</v>
      </c>
      <c r="C65" s="12" t="s">
        <v>73</v>
      </c>
      <c r="D65" s="13" t="s">
        <v>13</v>
      </c>
    </row>
    <row r="66" spans="2:4" x14ac:dyDescent="0.3">
      <c r="B66" s="7">
        <f t="shared" si="0"/>
        <v>64</v>
      </c>
      <c r="C66" s="8" t="s">
        <v>74</v>
      </c>
      <c r="D66" s="9" t="s">
        <v>13</v>
      </c>
    </row>
    <row r="67" spans="2:4" x14ac:dyDescent="0.3">
      <c r="B67" s="7">
        <f t="shared" si="0"/>
        <v>65</v>
      </c>
      <c r="C67" s="12" t="s">
        <v>75</v>
      </c>
      <c r="D67" s="13" t="s">
        <v>13</v>
      </c>
    </row>
    <row r="68" spans="2:4" x14ac:dyDescent="0.3">
      <c r="B68" s="7">
        <f t="shared" si="0"/>
        <v>66</v>
      </c>
      <c r="C68" s="8" t="s">
        <v>76</v>
      </c>
      <c r="D68" s="9" t="s">
        <v>15</v>
      </c>
    </row>
    <row r="69" spans="2:4" x14ac:dyDescent="0.3">
      <c r="B69" s="7">
        <f t="shared" si="0"/>
        <v>67</v>
      </c>
      <c r="C69" s="12" t="s">
        <v>77</v>
      </c>
      <c r="D69" s="13" t="s">
        <v>15</v>
      </c>
    </row>
    <row r="70" spans="2:4" x14ac:dyDescent="0.3">
      <c r="B70" s="7">
        <f t="shared" si="0"/>
        <v>68</v>
      </c>
      <c r="C70" s="8" t="s">
        <v>78</v>
      </c>
      <c r="D70" s="9" t="s">
        <v>4</v>
      </c>
    </row>
    <row r="71" spans="2:4" x14ac:dyDescent="0.3">
      <c r="B71" s="7">
        <f t="shared" si="0"/>
        <v>69</v>
      </c>
      <c r="C71" s="12" t="s">
        <v>79</v>
      </c>
      <c r="D71" s="13" t="s">
        <v>4</v>
      </c>
    </row>
    <row r="72" spans="2:4" x14ac:dyDescent="0.3">
      <c r="B72" s="7">
        <f t="shared" si="0"/>
        <v>70</v>
      </c>
      <c r="C72" s="8" t="s">
        <v>80</v>
      </c>
      <c r="D72" s="9" t="s">
        <v>4</v>
      </c>
    </row>
    <row r="73" spans="2:4" x14ac:dyDescent="0.3">
      <c r="B73" s="7">
        <f t="shared" si="0"/>
        <v>71</v>
      </c>
      <c r="C73" s="12" t="s">
        <v>81</v>
      </c>
      <c r="D73" s="13" t="s">
        <v>4</v>
      </c>
    </row>
    <row r="74" spans="2:4" x14ac:dyDescent="0.3">
      <c r="B74" s="21" t="str">
        <f t="shared" si="0"/>
        <v/>
      </c>
      <c r="C74" s="22"/>
      <c r="D74" s="23"/>
    </row>
  </sheetData>
  <mergeCells count="2"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2"/>
  <sheetViews>
    <sheetView workbookViewId="0"/>
  </sheetViews>
  <sheetFormatPr defaultColWidth="14.44140625" defaultRowHeight="15" customHeight="1" x14ac:dyDescent="0.3"/>
  <cols>
    <col min="1" max="1" width="16.33203125" customWidth="1"/>
    <col min="2" max="2" width="18.44140625" customWidth="1"/>
    <col min="3" max="3" width="18.33203125" customWidth="1"/>
    <col min="4" max="4" width="19.6640625" customWidth="1"/>
    <col min="5" max="5" width="5.44140625" customWidth="1"/>
    <col min="6" max="6" width="45.5546875" customWidth="1"/>
  </cols>
  <sheetData>
    <row r="1" spans="1:6" ht="14.25" customHeight="1" x14ac:dyDescent="0.3">
      <c r="B1" s="24"/>
      <c r="C1" s="24"/>
      <c r="D1" s="24"/>
    </row>
    <row r="2" spans="1:6" ht="14.25" customHeight="1" x14ac:dyDescent="0.3">
      <c r="A2" s="25" t="s">
        <v>82</v>
      </c>
      <c r="B2" s="25"/>
      <c r="C2" s="25" t="s">
        <v>83</v>
      </c>
      <c r="D2" s="25" t="s">
        <v>84</v>
      </c>
      <c r="F2" s="26"/>
    </row>
    <row r="3" spans="1:6" ht="14.25" customHeight="1" x14ac:dyDescent="0.3">
      <c r="A3" s="27">
        <v>10</v>
      </c>
      <c r="B3" s="28" t="s">
        <v>85</v>
      </c>
      <c r="C3" s="28" t="s">
        <v>86</v>
      </c>
      <c r="D3" s="28"/>
      <c r="E3" s="29"/>
    </row>
    <row r="4" spans="1:6" ht="14.25" customHeight="1" x14ac:dyDescent="0.3">
      <c r="A4" s="27">
        <v>10.45</v>
      </c>
      <c r="B4" s="28" t="s">
        <v>87</v>
      </c>
      <c r="C4" s="28" t="s">
        <v>86</v>
      </c>
      <c r="D4" s="28"/>
      <c r="E4" s="29"/>
    </row>
    <row r="5" spans="1:6" ht="14.25" customHeight="1" x14ac:dyDescent="0.3">
      <c r="A5" s="27">
        <v>11.3</v>
      </c>
      <c r="B5" s="28" t="s">
        <v>88</v>
      </c>
      <c r="C5" s="28" t="s">
        <v>89</v>
      </c>
      <c r="D5" s="28"/>
      <c r="E5" s="29"/>
    </row>
    <row r="6" spans="1:6" ht="14.25" customHeight="1" x14ac:dyDescent="0.3">
      <c r="A6" s="27">
        <v>12.15</v>
      </c>
      <c r="B6" s="28" t="s">
        <v>90</v>
      </c>
      <c r="C6" s="28" t="s">
        <v>89</v>
      </c>
      <c r="D6" s="28"/>
      <c r="E6" s="29"/>
    </row>
    <row r="7" spans="1:6" ht="14.25" customHeight="1" x14ac:dyDescent="0.3">
      <c r="A7" s="27">
        <v>13</v>
      </c>
      <c r="B7" s="28" t="s">
        <v>91</v>
      </c>
      <c r="C7" s="28" t="s">
        <v>89</v>
      </c>
      <c r="D7" s="28"/>
      <c r="E7" s="29"/>
    </row>
    <row r="8" spans="1:6" ht="14.25" customHeight="1" x14ac:dyDescent="0.3">
      <c r="A8" s="27">
        <v>13.45</v>
      </c>
      <c r="B8" s="28" t="s">
        <v>92</v>
      </c>
      <c r="C8" s="28"/>
      <c r="D8" s="28" t="s">
        <v>93</v>
      </c>
      <c r="E8" s="29"/>
      <c r="F8" s="30"/>
    </row>
    <row r="9" spans="1:6" ht="14.25" customHeight="1" x14ac:dyDescent="0.3">
      <c r="A9" s="27">
        <v>14.1</v>
      </c>
      <c r="B9" s="28" t="s">
        <v>94</v>
      </c>
      <c r="C9" s="28" t="s">
        <v>95</v>
      </c>
      <c r="D9" s="28"/>
      <c r="E9" s="29"/>
      <c r="F9" s="30"/>
    </row>
    <row r="10" spans="1:6" ht="14.25" customHeight="1" x14ac:dyDescent="0.3">
      <c r="A10" s="27">
        <v>14.55</v>
      </c>
      <c r="B10" s="28" t="s">
        <v>96</v>
      </c>
      <c r="C10" s="28" t="s">
        <v>95</v>
      </c>
      <c r="D10" s="28"/>
      <c r="E10" s="29"/>
      <c r="F10" s="30"/>
    </row>
    <row r="11" spans="1:6" ht="14.25" customHeight="1" x14ac:dyDescent="0.3">
      <c r="A11" s="27">
        <v>15.4</v>
      </c>
      <c r="B11" s="28" t="s">
        <v>97</v>
      </c>
      <c r="C11" s="28"/>
      <c r="D11" s="28" t="s">
        <v>89</v>
      </c>
      <c r="E11" s="29"/>
      <c r="F11" s="30"/>
    </row>
    <row r="12" spans="1:6" ht="14.25" customHeight="1" x14ac:dyDescent="0.3">
      <c r="A12" s="27">
        <v>16.05</v>
      </c>
      <c r="B12" s="28" t="s">
        <v>98</v>
      </c>
      <c r="C12" s="28"/>
      <c r="D12" s="28" t="s">
        <v>89</v>
      </c>
      <c r="E12" s="29"/>
      <c r="F12" s="30"/>
    </row>
    <row r="13" spans="1:6" ht="14.25" customHeight="1" x14ac:dyDescent="0.3">
      <c r="A13" s="27">
        <v>16.3</v>
      </c>
      <c r="B13" s="28" t="s">
        <v>99</v>
      </c>
      <c r="C13" s="28" t="s">
        <v>100</v>
      </c>
      <c r="D13" s="28"/>
      <c r="E13" s="29"/>
      <c r="F13" s="30"/>
    </row>
    <row r="14" spans="1:6" ht="14.25" customHeight="1" x14ac:dyDescent="0.3">
      <c r="A14" s="27">
        <v>17.149999999999999</v>
      </c>
      <c r="B14" s="28" t="s">
        <v>101</v>
      </c>
      <c r="C14" s="31"/>
      <c r="D14" s="28" t="s">
        <v>95</v>
      </c>
      <c r="E14" s="29"/>
      <c r="F14" s="30"/>
    </row>
    <row r="15" spans="1:6" ht="14.25" customHeight="1" x14ac:dyDescent="0.3">
      <c r="A15" s="32" t="s">
        <v>102</v>
      </c>
      <c r="B15" s="28"/>
      <c r="C15" s="31"/>
      <c r="D15" s="28"/>
      <c r="E15" s="29"/>
      <c r="F15" s="30"/>
    </row>
    <row r="16" spans="1:6" ht="14.25" customHeight="1" x14ac:dyDescent="0.3">
      <c r="A16" s="27">
        <v>17.55</v>
      </c>
      <c r="B16" s="28" t="s">
        <v>103</v>
      </c>
      <c r="C16" s="28" t="s">
        <v>104</v>
      </c>
      <c r="D16" s="28" t="s">
        <v>104</v>
      </c>
      <c r="E16" s="29"/>
      <c r="F16" s="30"/>
    </row>
    <row r="17" spans="1:6" ht="14.25" customHeight="1" x14ac:dyDescent="0.3">
      <c r="A17" s="27">
        <v>18.399999999999999</v>
      </c>
      <c r="B17" s="28" t="s">
        <v>105</v>
      </c>
      <c r="C17" s="28" t="s">
        <v>106</v>
      </c>
      <c r="D17" s="28" t="s">
        <v>106</v>
      </c>
      <c r="E17" s="29"/>
      <c r="F17" s="30"/>
    </row>
    <row r="18" spans="1:6" ht="14.25" customHeight="1" x14ac:dyDescent="0.3">
      <c r="A18" s="27">
        <v>19.25</v>
      </c>
      <c r="B18" s="28" t="s">
        <v>107</v>
      </c>
      <c r="C18" s="28" t="s">
        <v>108</v>
      </c>
      <c r="D18" s="28" t="s">
        <v>108</v>
      </c>
      <c r="E18" s="29"/>
      <c r="F18" s="30"/>
    </row>
    <row r="19" spans="1:6" ht="14.25" customHeight="1" x14ac:dyDescent="0.3">
      <c r="A19" s="32" t="s">
        <v>109</v>
      </c>
      <c r="B19" s="31"/>
      <c r="C19" s="31"/>
      <c r="D19" s="31"/>
      <c r="E19" s="29"/>
      <c r="F19" s="30"/>
    </row>
    <row r="20" spans="1:6" ht="14.25" customHeight="1" x14ac:dyDescent="0.3">
      <c r="A20" s="33"/>
      <c r="E20" s="29"/>
    </row>
    <row r="21" spans="1:6" ht="14.25" customHeight="1" x14ac:dyDescent="0.3">
      <c r="A21" s="33"/>
      <c r="B21" s="24"/>
      <c r="C21" s="24"/>
      <c r="D21" s="24"/>
      <c r="E21" s="29"/>
    </row>
    <row r="22" spans="1:6" ht="14.25" customHeight="1" x14ac:dyDescent="0.3">
      <c r="A22" s="33"/>
      <c r="B22" s="24"/>
      <c r="C22" s="24"/>
      <c r="D22" s="24"/>
      <c r="E22" s="29"/>
    </row>
    <row r="23" spans="1:6" ht="14.25" customHeight="1" x14ac:dyDescent="0.3">
      <c r="A23" s="33"/>
      <c r="B23" s="24"/>
      <c r="C23" s="24"/>
      <c r="D23" s="24"/>
      <c r="E23" s="29"/>
    </row>
    <row r="24" spans="1:6" ht="14.25" customHeight="1" x14ac:dyDescent="0.3">
      <c r="A24" s="33"/>
      <c r="B24" s="24"/>
      <c r="C24" s="24"/>
      <c r="D24" s="24"/>
      <c r="E24" s="29"/>
    </row>
    <row r="25" spans="1:6" ht="14.25" customHeight="1" x14ac:dyDescent="0.3">
      <c r="A25" s="33"/>
      <c r="B25" s="24"/>
      <c r="C25" s="24"/>
      <c r="D25" s="24"/>
      <c r="E25" s="29"/>
    </row>
    <row r="26" spans="1:6" ht="14.25" customHeight="1" x14ac:dyDescent="0.3">
      <c r="A26" s="33"/>
      <c r="B26" s="24"/>
      <c r="C26" s="24"/>
      <c r="D26" s="24"/>
    </row>
    <row r="27" spans="1:6" ht="14.25" customHeight="1" x14ac:dyDescent="0.3">
      <c r="A27" s="33"/>
      <c r="B27" s="24"/>
      <c r="C27" s="24"/>
      <c r="D27" s="24"/>
    </row>
    <row r="28" spans="1:6" ht="14.25" customHeight="1" x14ac:dyDescent="0.3">
      <c r="A28" s="33"/>
      <c r="B28" s="24"/>
      <c r="C28" s="24"/>
      <c r="D28" s="24"/>
    </row>
    <row r="29" spans="1:6" ht="14.25" customHeight="1" x14ac:dyDescent="0.3">
      <c r="A29" s="33"/>
      <c r="B29" s="24"/>
      <c r="C29" s="24"/>
      <c r="D29" s="24"/>
    </row>
    <row r="30" spans="1:6" ht="14.25" customHeight="1" x14ac:dyDescent="0.3">
      <c r="A30" s="33"/>
      <c r="B30" s="24"/>
      <c r="C30" s="24"/>
      <c r="D30" s="24"/>
    </row>
    <row r="31" spans="1:6" ht="14.25" customHeight="1" x14ac:dyDescent="0.3">
      <c r="A31" s="33"/>
      <c r="B31" s="24"/>
      <c r="C31" s="24"/>
      <c r="D31" s="24"/>
    </row>
    <row r="32" spans="1:6" ht="14.25" customHeight="1" x14ac:dyDescent="0.3">
      <c r="A32" s="29"/>
    </row>
    <row r="33" spans="1:1" ht="14.25" customHeight="1" x14ac:dyDescent="0.3">
      <c r="A33" s="29"/>
    </row>
    <row r="34" spans="1:1" ht="14.25" customHeight="1" x14ac:dyDescent="0.3">
      <c r="A34" s="29"/>
    </row>
    <row r="35" spans="1:1" ht="14.25" customHeight="1" x14ac:dyDescent="0.3"/>
    <row r="36" spans="1:1" ht="14.25" customHeight="1" x14ac:dyDescent="0.3"/>
    <row r="37" spans="1:1" ht="14.25" customHeight="1" x14ac:dyDescent="0.3"/>
    <row r="38" spans="1:1" ht="14.25" customHeight="1" x14ac:dyDescent="0.3"/>
    <row r="39" spans="1:1" ht="14.25" customHeight="1" x14ac:dyDescent="0.3"/>
    <row r="40" spans="1:1" ht="14.25" customHeight="1" x14ac:dyDescent="0.3"/>
    <row r="41" spans="1:1" ht="14.25" customHeight="1" x14ac:dyDescent="0.3"/>
    <row r="42" spans="1:1" ht="14.25" customHeight="1" x14ac:dyDescent="0.3"/>
    <row r="43" spans="1:1" ht="14.25" customHeight="1" x14ac:dyDescent="0.3"/>
    <row r="44" spans="1:1" ht="14.25" customHeight="1" x14ac:dyDescent="0.3"/>
    <row r="45" spans="1:1" ht="14.25" customHeight="1" x14ac:dyDescent="0.3"/>
    <row r="46" spans="1:1" ht="14.25" customHeight="1" x14ac:dyDescent="0.3"/>
    <row r="47" spans="1:1" ht="14.25" customHeight="1" x14ac:dyDescent="0.3"/>
    <row r="48" spans="1: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01"/>
  <sheetViews>
    <sheetView workbookViewId="0">
      <selection activeCell="B8" sqref="B8"/>
    </sheetView>
  </sheetViews>
  <sheetFormatPr defaultColWidth="14.44140625" defaultRowHeight="15" customHeight="1" x14ac:dyDescent="0.3"/>
  <cols>
    <col min="1" max="1" width="8.33203125" customWidth="1"/>
    <col min="2" max="2" width="21" customWidth="1"/>
    <col min="3" max="5" width="13.33203125" customWidth="1"/>
    <col min="6" max="6" width="8.33203125" customWidth="1"/>
    <col min="7" max="7" width="21" customWidth="1"/>
    <col min="8" max="10" width="13.33203125" customWidth="1"/>
    <col min="11" max="11" width="7.6640625" customWidth="1"/>
    <col min="12" max="12" width="21" customWidth="1"/>
    <col min="13" max="15" width="13.33203125" customWidth="1"/>
    <col min="16" max="16" width="7.6640625" customWidth="1"/>
    <col min="17" max="17" width="21" customWidth="1"/>
    <col min="18" max="20" width="13.33203125" customWidth="1"/>
  </cols>
  <sheetData>
    <row r="1" spans="1:20" ht="14.25" customHeight="1" x14ac:dyDescent="0.3">
      <c r="A1" s="35"/>
      <c r="B1" s="152" t="s">
        <v>111</v>
      </c>
      <c r="C1" s="151"/>
      <c r="D1" s="151"/>
      <c r="E1" s="151"/>
      <c r="F1" s="35"/>
      <c r="G1" s="152" t="s">
        <v>112</v>
      </c>
      <c r="H1" s="151"/>
      <c r="I1" s="151"/>
      <c r="J1" s="151"/>
      <c r="K1" s="36"/>
      <c r="L1" s="152" t="s">
        <v>113</v>
      </c>
      <c r="M1" s="151"/>
      <c r="N1" s="151"/>
      <c r="O1" s="151"/>
      <c r="P1" s="37"/>
      <c r="Q1" s="152" t="s">
        <v>114</v>
      </c>
      <c r="R1" s="151"/>
      <c r="S1" s="151"/>
      <c r="T1" s="151"/>
    </row>
    <row r="2" spans="1:20" ht="14.25" customHeight="1" x14ac:dyDescent="0.3">
      <c r="A2" s="35"/>
      <c r="B2" s="38" t="s">
        <v>115</v>
      </c>
      <c r="C2" s="38" t="s">
        <v>116</v>
      </c>
      <c r="D2" s="38" t="s">
        <v>117</v>
      </c>
      <c r="E2" s="39" t="s">
        <v>19</v>
      </c>
      <c r="F2" s="35"/>
      <c r="G2" s="38" t="s">
        <v>115</v>
      </c>
      <c r="H2" s="38" t="s">
        <v>116</v>
      </c>
      <c r="I2" s="38" t="s">
        <v>117</v>
      </c>
      <c r="J2" s="39" t="s">
        <v>19</v>
      </c>
      <c r="K2" s="38"/>
      <c r="L2" s="38" t="s">
        <v>115</v>
      </c>
      <c r="M2" s="38" t="s">
        <v>116</v>
      </c>
      <c r="N2" s="38" t="s">
        <v>117</v>
      </c>
      <c r="O2" s="38" t="s">
        <v>19</v>
      </c>
      <c r="P2" s="35"/>
      <c r="Q2" s="38" t="s">
        <v>115</v>
      </c>
      <c r="R2" s="38" t="s">
        <v>116</v>
      </c>
      <c r="S2" s="38" t="s">
        <v>117</v>
      </c>
      <c r="T2" s="39" t="s">
        <v>19</v>
      </c>
    </row>
    <row r="3" spans="1:20" ht="14.25" customHeight="1" x14ac:dyDescent="0.3">
      <c r="A3" s="40"/>
      <c r="B3" s="35"/>
      <c r="C3" s="35"/>
      <c r="D3" s="35"/>
      <c r="E3" s="35"/>
      <c r="F3" s="41"/>
      <c r="G3" s="38"/>
      <c r="H3" s="38"/>
      <c r="I3" s="38"/>
      <c r="J3" s="39"/>
      <c r="K3" s="42"/>
      <c r="L3" s="38"/>
      <c r="M3" s="38"/>
      <c r="N3" s="38"/>
      <c r="O3" s="38"/>
      <c r="P3" s="43"/>
      <c r="Q3" s="38"/>
      <c r="R3" s="38"/>
      <c r="S3" s="38"/>
      <c r="T3" s="39"/>
    </row>
    <row r="4" spans="1:20" ht="14.25" customHeight="1" x14ac:dyDescent="0.3">
      <c r="A4" s="44">
        <v>10.45</v>
      </c>
      <c r="B4" s="45" t="s">
        <v>27</v>
      </c>
      <c r="C4" s="46">
        <v>2600</v>
      </c>
      <c r="D4" s="47">
        <v>2430</v>
      </c>
      <c r="E4" s="48">
        <v>5030</v>
      </c>
      <c r="F4" s="49"/>
      <c r="G4" s="38"/>
      <c r="H4" s="38"/>
      <c r="I4" s="38"/>
      <c r="J4" s="39"/>
      <c r="K4" s="42"/>
      <c r="L4" s="38"/>
      <c r="M4" s="38"/>
      <c r="N4" s="38"/>
      <c r="O4" s="38"/>
      <c r="P4" s="50"/>
      <c r="Q4" s="38"/>
      <c r="R4" s="38"/>
      <c r="S4" s="38"/>
      <c r="T4" s="39"/>
    </row>
    <row r="5" spans="1:20" ht="14.25" customHeight="1" x14ac:dyDescent="0.3">
      <c r="A5" s="51" t="s">
        <v>118</v>
      </c>
      <c r="B5" s="52" t="s">
        <v>61</v>
      </c>
      <c r="C5" s="53">
        <v>1870</v>
      </c>
      <c r="D5" s="54">
        <v>1680</v>
      </c>
      <c r="E5" s="55">
        <v>3550</v>
      </c>
      <c r="F5" s="56">
        <v>13</v>
      </c>
      <c r="G5" s="57" t="s">
        <v>27</v>
      </c>
      <c r="H5" s="58">
        <v>1420</v>
      </c>
      <c r="I5" s="59">
        <v>1660</v>
      </c>
      <c r="J5" s="60">
        <v>3080</v>
      </c>
      <c r="K5" s="61"/>
      <c r="L5" s="38"/>
      <c r="M5" s="38"/>
      <c r="N5" s="38"/>
      <c r="O5" s="38"/>
      <c r="P5" s="50"/>
      <c r="Q5" s="38"/>
      <c r="R5" s="38"/>
      <c r="S5" s="38"/>
      <c r="T5" s="39"/>
    </row>
    <row r="6" spans="1:20" ht="14.25" customHeight="1" x14ac:dyDescent="0.3">
      <c r="A6" s="44">
        <v>10</v>
      </c>
      <c r="B6" s="62" t="s">
        <v>37</v>
      </c>
      <c r="C6" s="46">
        <v>0</v>
      </c>
      <c r="D6" s="47">
        <v>0</v>
      </c>
      <c r="E6" s="48">
        <v>0</v>
      </c>
      <c r="F6" s="63" t="s">
        <v>119</v>
      </c>
      <c r="G6" s="64" t="s">
        <v>35</v>
      </c>
      <c r="H6" s="65">
        <v>11730</v>
      </c>
      <c r="I6" s="66">
        <v>8900</v>
      </c>
      <c r="J6" s="67">
        <v>20630</v>
      </c>
      <c r="K6" s="68"/>
      <c r="L6" s="38"/>
      <c r="M6" s="38"/>
      <c r="N6" s="38"/>
      <c r="O6" s="38"/>
      <c r="P6" s="50"/>
      <c r="Q6" s="38"/>
      <c r="R6" s="38"/>
      <c r="S6" s="38"/>
      <c r="T6" s="39"/>
    </row>
    <row r="7" spans="1:20" ht="14.25" customHeight="1" x14ac:dyDescent="0.3">
      <c r="A7" s="51" t="s">
        <v>118</v>
      </c>
      <c r="B7" s="69" t="s">
        <v>35</v>
      </c>
      <c r="C7" s="53">
        <v>19380</v>
      </c>
      <c r="D7" s="54">
        <v>0</v>
      </c>
      <c r="E7" s="55">
        <v>19380</v>
      </c>
      <c r="F7" s="70"/>
      <c r="G7" s="38"/>
      <c r="H7" s="38"/>
      <c r="I7" s="38"/>
      <c r="J7" s="39"/>
      <c r="K7" s="44">
        <v>14.55</v>
      </c>
      <c r="L7" s="71" t="s">
        <v>35</v>
      </c>
      <c r="M7" s="72">
        <v>320</v>
      </c>
      <c r="N7" s="73">
        <v>1860</v>
      </c>
      <c r="O7" s="71">
        <v>2180</v>
      </c>
      <c r="P7" s="50"/>
      <c r="Q7" s="38"/>
      <c r="R7" s="38"/>
      <c r="S7" s="38"/>
      <c r="T7" s="39"/>
    </row>
    <row r="8" spans="1:20" ht="14.25" customHeight="1" x14ac:dyDescent="0.3">
      <c r="A8" s="44">
        <v>10</v>
      </c>
      <c r="B8" s="62" t="s">
        <v>120</v>
      </c>
      <c r="C8" s="46"/>
      <c r="D8" s="47"/>
      <c r="E8" s="48">
        <v>0</v>
      </c>
      <c r="F8" s="49"/>
      <c r="G8" s="38"/>
      <c r="H8" s="38"/>
      <c r="I8" s="38"/>
      <c r="J8" s="39"/>
      <c r="K8" s="51" t="s">
        <v>121</v>
      </c>
      <c r="L8" s="74" t="s">
        <v>23</v>
      </c>
      <c r="M8" s="75">
        <v>9830</v>
      </c>
      <c r="N8" s="76">
        <v>2440</v>
      </c>
      <c r="O8" s="74">
        <v>12270</v>
      </c>
      <c r="P8" s="50"/>
      <c r="Q8" s="38"/>
      <c r="R8" s="38"/>
      <c r="S8" s="38"/>
      <c r="T8" s="39"/>
    </row>
    <row r="9" spans="1:20" ht="14.25" customHeight="1" x14ac:dyDescent="0.3">
      <c r="A9" s="51" t="s">
        <v>122</v>
      </c>
      <c r="B9" s="77" t="s">
        <v>23</v>
      </c>
      <c r="C9" s="53">
        <v>1</v>
      </c>
      <c r="D9" s="54"/>
      <c r="E9" s="55">
        <v>1</v>
      </c>
      <c r="F9" s="56">
        <v>13</v>
      </c>
      <c r="G9" s="57" t="s">
        <v>23</v>
      </c>
      <c r="H9" s="78">
        <v>2130</v>
      </c>
      <c r="I9" s="59">
        <v>8480</v>
      </c>
      <c r="J9" s="60">
        <v>10610</v>
      </c>
      <c r="K9" s="70"/>
      <c r="L9" s="38"/>
      <c r="M9" s="38"/>
      <c r="N9" s="38"/>
      <c r="O9" s="38"/>
      <c r="P9" s="50"/>
      <c r="Q9" s="38"/>
      <c r="R9" s="38"/>
      <c r="S9" s="38"/>
      <c r="T9" s="39"/>
    </row>
    <row r="10" spans="1:20" ht="14.25" customHeight="1" x14ac:dyDescent="0.3">
      <c r="A10" s="44">
        <v>10.45</v>
      </c>
      <c r="B10" s="62" t="s">
        <v>67</v>
      </c>
      <c r="C10" s="46">
        <v>3680</v>
      </c>
      <c r="D10" s="47">
        <v>3740</v>
      </c>
      <c r="E10" s="48">
        <v>7420</v>
      </c>
      <c r="F10" s="63" t="s">
        <v>118</v>
      </c>
      <c r="G10" s="64" t="s">
        <v>67</v>
      </c>
      <c r="H10" s="79">
        <v>7550</v>
      </c>
      <c r="I10" s="66">
        <v>450</v>
      </c>
      <c r="J10" s="67">
        <v>8000</v>
      </c>
      <c r="K10" s="70"/>
      <c r="L10" s="38"/>
      <c r="M10" s="38"/>
      <c r="N10" s="38"/>
      <c r="O10" s="38"/>
      <c r="P10" s="50"/>
      <c r="Q10" s="38"/>
      <c r="R10" s="38"/>
      <c r="S10" s="38"/>
      <c r="T10" s="39"/>
    </row>
    <row r="11" spans="1:20" ht="14.25" customHeight="1" x14ac:dyDescent="0.3">
      <c r="A11" s="51" t="s">
        <v>122</v>
      </c>
      <c r="B11" s="69" t="s">
        <v>77</v>
      </c>
      <c r="C11" s="53">
        <v>480</v>
      </c>
      <c r="D11" s="54">
        <v>800</v>
      </c>
      <c r="E11" s="55">
        <v>1280</v>
      </c>
      <c r="F11" s="70"/>
      <c r="G11" s="38"/>
      <c r="H11" s="38"/>
      <c r="I11" s="38"/>
      <c r="J11" s="39"/>
      <c r="K11" s="41"/>
      <c r="L11" s="38"/>
      <c r="M11" s="38"/>
      <c r="N11" s="38"/>
      <c r="O11" s="38"/>
      <c r="P11" s="80">
        <v>16.3</v>
      </c>
      <c r="Q11" s="81" t="s">
        <v>23</v>
      </c>
      <c r="R11" s="82">
        <v>950</v>
      </c>
      <c r="S11" s="83">
        <v>3880</v>
      </c>
      <c r="T11" s="81">
        <v>4830</v>
      </c>
    </row>
    <row r="12" spans="1:20" ht="14.25" customHeight="1" x14ac:dyDescent="0.3">
      <c r="A12" s="42"/>
      <c r="F12" s="40"/>
      <c r="G12" s="38"/>
      <c r="H12" s="38"/>
      <c r="I12" s="38"/>
      <c r="J12" s="39"/>
      <c r="K12" s="41"/>
      <c r="L12" s="38"/>
      <c r="M12" s="38"/>
      <c r="N12" s="38"/>
      <c r="O12" s="38"/>
      <c r="P12" s="84" t="s">
        <v>123</v>
      </c>
      <c r="Q12" s="85" t="s">
        <v>31</v>
      </c>
      <c r="R12" s="86">
        <v>9710</v>
      </c>
      <c r="S12" s="87">
        <v>5170</v>
      </c>
      <c r="T12" s="85">
        <v>14880</v>
      </c>
    </row>
    <row r="13" spans="1:20" ht="14.25" customHeight="1" x14ac:dyDescent="0.3">
      <c r="A13" s="42"/>
      <c r="B13" s="88"/>
      <c r="F13" s="44">
        <v>10.45</v>
      </c>
      <c r="G13" s="57" t="s">
        <v>38</v>
      </c>
      <c r="H13" s="78">
        <v>1410</v>
      </c>
      <c r="I13" s="59">
        <v>4300</v>
      </c>
      <c r="J13" s="60">
        <v>5710</v>
      </c>
      <c r="K13" s="70"/>
      <c r="L13" s="38"/>
      <c r="M13" s="38"/>
      <c r="N13" s="38"/>
      <c r="O13" s="38"/>
      <c r="P13" s="50"/>
      <c r="Q13" s="38"/>
      <c r="R13" s="38"/>
      <c r="S13" s="38"/>
      <c r="T13" s="39"/>
    </row>
    <row r="14" spans="1:20" ht="14.25" customHeight="1" x14ac:dyDescent="0.3">
      <c r="A14" s="42"/>
      <c r="F14" s="51" t="s">
        <v>121</v>
      </c>
      <c r="G14" s="64" t="s">
        <v>31</v>
      </c>
      <c r="H14" s="79">
        <v>9480</v>
      </c>
      <c r="I14" s="66">
        <v>4990</v>
      </c>
      <c r="J14" s="67">
        <v>14470</v>
      </c>
      <c r="K14" s="89"/>
      <c r="L14" s="38"/>
      <c r="M14" s="38"/>
      <c r="N14" s="38"/>
      <c r="O14" s="38"/>
      <c r="P14" s="50"/>
      <c r="Q14" s="38"/>
      <c r="R14" s="38"/>
      <c r="S14" s="38"/>
      <c r="T14" s="39"/>
    </row>
    <row r="15" spans="1:20" ht="14.25" customHeight="1" x14ac:dyDescent="0.3">
      <c r="A15" s="42"/>
      <c r="F15" s="41"/>
      <c r="G15" s="38"/>
      <c r="H15" s="38"/>
      <c r="I15" s="38"/>
      <c r="J15" s="39"/>
      <c r="K15" s="44">
        <v>14.1</v>
      </c>
      <c r="L15" s="71" t="s">
        <v>31</v>
      </c>
      <c r="M15" s="72">
        <v>3770</v>
      </c>
      <c r="N15" s="90">
        <v>6630</v>
      </c>
      <c r="O15" s="71">
        <v>10400</v>
      </c>
      <c r="P15" s="50"/>
      <c r="Q15" s="38"/>
      <c r="R15" s="38"/>
      <c r="S15" s="38"/>
      <c r="T15" s="39"/>
    </row>
    <row r="16" spans="1:20" ht="14.25" customHeight="1" x14ac:dyDescent="0.3">
      <c r="A16" s="42"/>
      <c r="F16" s="40"/>
      <c r="G16" s="38"/>
      <c r="H16" s="38"/>
      <c r="I16" s="38"/>
      <c r="J16" s="39"/>
      <c r="K16" s="51" t="s">
        <v>119</v>
      </c>
      <c r="L16" s="74" t="s">
        <v>70</v>
      </c>
      <c r="M16" s="75">
        <v>2330</v>
      </c>
      <c r="N16" s="91">
        <v>2490</v>
      </c>
      <c r="O16" s="74">
        <v>4820</v>
      </c>
      <c r="P16" s="50"/>
      <c r="Q16" s="38"/>
      <c r="R16" s="38"/>
      <c r="S16" s="38"/>
      <c r="T16" s="39"/>
    </row>
    <row r="17" spans="1:20" ht="14.25" customHeight="1" x14ac:dyDescent="0.3">
      <c r="A17" s="42"/>
      <c r="F17" s="44">
        <v>10</v>
      </c>
      <c r="G17" s="57" t="s">
        <v>14</v>
      </c>
      <c r="H17" s="78">
        <v>1720</v>
      </c>
      <c r="I17" s="59">
        <v>7520</v>
      </c>
      <c r="J17" s="60">
        <v>9240</v>
      </c>
      <c r="K17" s="70"/>
      <c r="L17" s="38"/>
      <c r="M17" s="38"/>
      <c r="N17" s="38"/>
      <c r="O17" s="38"/>
      <c r="P17" s="50"/>
      <c r="Q17" s="38"/>
      <c r="R17" s="38"/>
      <c r="S17" s="38"/>
      <c r="T17" s="39"/>
    </row>
    <row r="18" spans="1:20" ht="14.25" customHeight="1" x14ac:dyDescent="0.3">
      <c r="A18" s="42"/>
      <c r="F18" s="51" t="s">
        <v>121</v>
      </c>
      <c r="G18" s="64" t="s">
        <v>70</v>
      </c>
      <c r="H18" s="79">
        <v>7610</v>
      </c>
      <c r="I18" s="66">
        <v>2590</v>
      </c>
      <c r="J18" s="67">
        <v>10200</v>
      </c>
      <c r="K18" s="70"/>
      <c r="L18" s="38"/>
      <c r="M18" s="38"/>
      <c r="N18" s="38"/>
      <c r="O18" s="38"/>
      <c r="P18" s="50"/>
      <c r="Q18" s="38"/>
      <c r="R18" s="38"/>
      <c r="S18" s="38"/>
      <c r="T18" s="39"/>
    </row>
    <row r="19" spans="1:20" ht="14.25" customHeight="1" x14ac:dyDescent="0.3">
      <c r="A19" s="42"/>
      <c r="F19" s="41"/>
      <c r="G19" s="38"/>
      <c r="H19" s="38"/>
      <c r="I19" s="38"/>
      <c r="J19" s="39"/>
      <c r="K19" s="41"/>
      <c r="L19" s="38"/>
      <c r="M19" s="38"/>
      <c r="N19" s="38"/>
      <c r="O19" s="38"/>
      <c r="P19" s="50"/>
      <c r="Q19" s="38"/>
      <c r="R19" s="38"/>
      <c r="S19" s="38"/>
      <c r="T19" s="39"/>
    </row>
    <row r="20" spans="1:20" ht="14.25" customHeight="1" x14ac:dyDescent="0.3">
      <c r="A20" s="41"/>
      <c r="B20" s="35"/>
      <c r="C20" s="35"/>
      <c r="D20" s="35"/>
      <c r="E20" s="35"/>
      <c r="F20" s="40"/>
      <c r="G20" s="38"/>
      <c r="H20" s="38"/>
      <c r="I20" s="38"/>
      <c r="J20" s="39"/>
      <c r="K20" s="41"/>
      <c r="L20" s="38"/>
      <c r="M20" s="38"/>
      <c r="N20" s="38"/>
      <c r="O20" s="38"/>
      <c r="P20" s="50"/>
      <c r="Q20" s="38"/>
      <c r="R20" s="38"/>
      <c r="S20" s="38"/>
      <c r="T20" s="39"/>
    </row>
    <row r="21" spans="1:20" ht="14.25" customHeight="1" x14ac:dyDescent="0.3">
      <c r="A21" s="41"/>
      <c r="B21" s="35"/>
      <c r="C21" s="35"/>
      <c r="D21" s="35"/>
      <c r="E21" s="35"/>
      <c r="F21" s="44">
        <v>10</v>
      </c>
      <c r="G21" s="57" t="s">
        <v>21</v>
      </c>
      <c r="H21" s="78">
        <v>9250</v>
      </c>
      <c r="I21" s="59">
        <v>3300</v>
      </c>
      <c r="J21" s="60">
        <v>12550</v>
      </c>
      <c r="K21" s="70"/>
      <c r="L21" s="38"/>
      <c r="M21" s="38"/>
      <c r="N21" s="38"/>
      <c r="O21" s="38"/>
      <c r="P21" s="50"/>
      <c r="Q21" s="38"/>
      <c r="R21" s="38"/>
      <c r="S21" s="38"/>
      <c r="T21" s="39"/>
    </row>
    <row r="22" spans="1:20" ht="14.25" customHeight="1" x14ac:dyDescent="0.3">
      <c r="A22" s="41"/>
      <c r="B22" s="33"/>
      <c r="C22" s="33"/>
      <c r="D22" s="33"/>
      <c r="E22" s="33"/>
      <c r="F22" s="51" t="s">
        <v>119</v>
      </c>
      <c r="G22" s="64" t="s">
        <v>60</v>
      </c>
      <c r="H22" s="79">
        <v>2880</v>
      </c>
      <c r="I22" s="66">
        <v>6220</v>
      </c>
      <c r="J22" s="67">
        <v>9100</v>
      </c>
      <c r="K22" s="89"/>
      <c r="L22" s="38"/>
      <c r="M22" s="38"/>
      <c r="N22" s="38"/>
      <c r="O22" s="38"/>
      <c r="P22" s="50"/>
      <c r="Q22" s="38"/>
      <c r="R22" s="38"/>
      <c r="S22" s="38"/>
      <c r="T22" s="39"/>
    </row>
    <row r="23" spans="1:20" ht="14.25" customHeight="1" x14ac:dyDescent="0.3">
      <c r="A23" s="41"/>
      <c r="B23" s="35"/>
      <c r="C23" s="35"/>
      <c r="D23" s="35"/>
      <c r="E23" s="35"/>
      <c r="F23" s="41"/>
      <c r="G23" s="38"/>
      <c r="H23" s="38"/>
      <c r="I23" s="38"/>
      <c r="J23" s="39"/>
      <c r="K23" s="44">
        <v>14.1</v>
      </c>
      <c r="L23" s="71" t="s">
        <v>21</v>
      </c>
      <c r="M23" s="72">
        <v>0</v>
      </c>
      <c r="N23" s="90">
        <v>11730</v>
      </c>
      <c r="O23" s="71">
        <v>11730</v>
      </c>
      <c r="P23" s="50"/>
      <c r="Q23" s="38"/>
      <c r="R23" s="38"/>
      <c r="S23" s="38"/>
      <c r="T23" s="39"/>
    </row>
    <row r="24" spans="1:20" ht="14.25" customHeight="1" x14ac:dyDescent="0.3">
      <c r="A24" s="41"/>
      <c r="B24" s="35"/>
      <c r="C24" s="35"/>
      <c r="D24" s="35"/>
      <c r="E24" s="35"/>
      <c r="F24" s="40"/>
      <c r="G24" s="38"/>
      <c r="H24" s="38"/>
      <c r="I24" s="38"/>
      <c r="J24" s="39"/>
      <c r="K24" s="51" t="s">
        <v>122</v>
      </c>
      <c r="L24" s="74" t="s">
        <v>52</v>
      </c>
      <c r="M24" s="75">
        <v>12330</v>
      </c>
      <c r="N24" s="91">
        <v>1210</v>
      </c>
      <c r="O24" s="74">
        <v>13540</v>
      </c>
      <c r="P24" s="50"/>
      <c r="Q24" s="38"/>
      <c r="R24" s="38"/>
      <c r="S24" s="38"/>
      <c r="T24" s="39"/>
    </row>
    <row r="25" spans="1:20" ht="14.25" customHeight="1" x14ac:dyDescent="0.3">
      <c r="A25" s="41"/>
      <c r="B25" s="35"/>
      <c r="C25" s="35"/>
      <c r="D25" s="35"/>
      <c r="E25" s="35"/>
      <c r="F25" s="44">
        <v>10.45</v>
      </c>
      <c r="G25" s="57" t="s">
        <v>52</v>
      </c>
      <c r="H25" s="78">
        <v>6720</v>
      </c>
      <c r="I25" s="59">
        <v>5650</v>
      </c>
      <c r="J25" s="60">
        <v>12370</v>
      </c>
      <c r="K25" s="70"/>
      <c r="L25" s="38"/>
      <c r="M25" s="38"/>
      <c r="N25" s="38"/>
      <c r="O25" s="38"/>
      <c r="P25" s="50"/>
      <c r="Q25" s="38"/>
      <c r="R25" s="38"/>
      <c r="S25" s="38"/>
      <c r="T25" s="39"/>
    </row>
    <row r="26" spans="1:20" ht="14.25" customHeight="1" x14ac:dyDescent="0.3">
      <c r="A26" s="42"/>
      <c r="B26" s="24"/>
      <c r="C26" s="24"/>
      <c r="D26" s="24"/>
      <c r="E26" s="24"/>
      <c r="F26" s="92" t="s">
        <v>119</v>
      </c>
      <c r="G26" s="64" t="s">
        <v>68</v>
      </c>
      <c r="H26" s="79">
        <v>5010</v>
      </c>
      <c r="I26" s="66">
        <v>2780</v>
      </c>
      <c r="J26" s="67">
        <v>7790</v>
      </c>
      <c r="K26" s="70"/>
      <c r="L26" s="38"/>
      <c r="M26" s="38"/>
      <c r="N26" s="38"/>
      <c r="O26" s="38"/>
      <c r="P26" s="50"/>
      <c r="Q26" s="38"/>
      <c r="R26" s="38"/>
      <c r="S26" s="38"/>
      <c r="T26" s="39"/>
    </row>
    <row r="27" spans="1:20" ht="14.25" customHeight="1" x14ac:dyDescent="0.3">
      <c r="A27" s="41"/>
      <c r="B27" s="35"/>
      <c r="C27" s="35"/>
      <c r="D27" s="35"/>
      <c r="E27" s="35"/>
      <c r="F27" s="41"/>
      <c r="G27" s="38"/>
      <c r="H27" s="38"/>
      <c r="I27" s="38"/>
      <c r="J27" s="39"/>
      <c r="K27" s="41"/>
      <c r="L27" s="38"/>
      <c r="M27" s="38"/>
      <c r="N27" s="38"/>
      <c r="O27" s="38"/>
      <c r="P27" s="80">
        <v>16.3</v>
      </c>
      <c r="Q27" s="81" t="s">
        <v>52</v>
      </c>
      <c r="R27" s="82">
        <v>730</v>
      </c>
      <c r="S27" s="83"/>
      <c r="T27" s="81">
        <v>730</v>
      </c>
    </row>
    <row r="28" spans="1:20" ht="14.25" customHeight="1" x14ac:dyDescent="0.3">
      <c r="A28" s="41"/>
      <c r="B28" s="35"/>
      <c r="C28" s="35"/>
      <c r="D28" s="35"/>
      <c r="E28" s="35"/>
      <c r="F28" s="40"/>
      <c r="G28" s="38"/>
      <c r="H28" s="38"/>
      <c r="I28" s="38"/>
      <c r="J28" s="39"/>
      <c r="K28" s="41"/>
      <c r="L28" s="38"/>
      <c r="M28" s="38"/>
      <c r="N28" s="38"/>
      <c r="O28" s="38"/>
      <c r="P28" s="84" t="s">
        <v>124</v>
      </c>
      <c r="Q28" s="85" t="s">
        <v>5</v>
      </c>
      <c r="R28" s="86">
        <v>12650</v>
      </c>
      <c r="S28" s="87">
        <v>5170</v>
      </c>
      <c r="T28" s="85">
        <v>17820</v>
      </c>
    </row>
    <row r="29" spans="1:20" ht="14.25" customHeight="1" x14ac:dyDescent="0.3">
      <c r="A29" s="41"/>
      <c r="B29" s="35"/>
      <c r="C29" s="35"/>
      <c r="D29" s="35"/>
      <c r="E29" s="35"/>
      <c r="F29" s="44">
        <v>11.3</v>
      </c>
      <c r="G29" s="57" t="s">
        <v>17</v>
      </c>
      <c r="H29" s="78">
        <v>1900</v>
      </c>
      <c r="I29" s="59">
        <v>820</v>
      </c>
      <c r="J29" s="60">
        <v>2720</v>
      </c>
      <c r="K29" s="70"/>
      <c r="L29" s="38"/>
      <c r="M29" s="38"/>
      <c r="N29" s="38"/>
      <c r="O29" s="38"/>
      <c r="P29" s="50"/>
      <c r="Q29" s="38"/>
      <c r="R29" s="38"/>
      <c r="S29" s="38"/>
      <c r="T29" s="39"/>
    </row>
    <row r="30" spans="1:20" ht="14.25" customHeight="1" x14ac:dyDescent="0.3">
      <c r="A30" s="41"/>
      <c r="B30" s="33"/>
      <c r="C30" s="33"/>
      <c r="D30" s="33"/>
      <c r="E30" s="33"/>
      <c r="F30" s="51" t="s">
        <v>121</v>
      </c>
      <c r="G30" s="64" t="s">
        <v>5</v>
      </c>
      <c r="H30" s="79">
        <v>5540</v>
      </c>
      <c r="I30" s="66">
        <v>4500</v>
      </c>
      <c r="J30" s="67">
        <v>10040</v>
      </c>
      <c r="K30" s="89"/>
      <c r="L30" s="38"/>
      <c r="M30" s="38"/>
      <c r="N30" s="38"/>
      <c r="O30" s="38"/>
      <c r="P30" s="50"/>
      <c r="Q30" s="38"/>
      <c r="R30" s="38"/>
      <c r="S30" s="38"/>
      <c r="T30" s="39"/>
    </row>
    <row r="31" spans="1:20" ht="14.25" customHeight="1" x14ac:dyDescent="0.3">
      <c r="A31" s="41"/>
      <c r="B31" s="35"/>
      <c r="C31" s="35"/>
      <c r="D31" s="35"/>
      <c r="E31" s="35"/>
      <c r="F31" s="41"/>
      <c r="G31" s="38"/>
      <c r="H31" s="38"/>
      <c r="I31" s="38"/>
      <c r="J31" s="39"/>
      <c r="K31" s="44">
        <v>14.1</v>
      </c>
      <c r="L31" s="71" t="s">
        <v>5</v>
      </c>
      <c r="M31" s="72">
        <v>12730</v>
      </c>
      <c r="N31" s="90">
        <v>2510</v>
      </c>
      <c r="O31" s="71">
        <v>15240</v>
      </c>
      <c r="P31" s="50"/>
      <c r="Q31" s="38"/>
      <c r="R31" s="38"/>
      <c r="S31" s="38"/>
      <c r="T31" s="39"/>
    </row>
    <row r="32" spans="1:20" ht="14.25" customHeight="1" x14ac:dyDescent="0.3">
      <c r="A32" s="41"/>
      <c r="B32" s="35"/>
      <c r="C32" s="35"/>
      <c r="D32" s="35"/>
      <c r="E32" s="35"/>
      <c r="F32" s="40"/>
      <c r="G32" s="38"/>
      <c r="H32" s="38"/>
      <c r="I32" s="38"/>
      <c r="J32" s="39"/>
      <c r="K32" s="51" t="s">
        <v>118</v>
      </c>
      <c r="L32" s="74" t="s">
        <v>28</v>
      </c>
      <c r="M32" s="75">
        <v>310</v>
      </c>
      <c r="N32" s="91">
        <v>1230</v>
      </c>
      <c r="O32" s="74">
        <v>1540</v>
      </c>
      <c r="P32" s="50"/>
      <c r="Q32" s="38"/>
      <c r="R32" s="38"/>
      <c r="S32" s="38"/>
      <c r="T32" s="39"/>
    </row>
    <row r="33" spans="1:20" ht="14.25" customHeight="1" x14ac:dyDescent="0.3">
      <c r="A33" s="41"/>
      <c r="B33" s="35"/>
      <c r="C33" s="35"/>
      <c r="D33" s="35"/>
      <c r="E33" s="35"/>
      <c r="F33" s="44">
        <v>11.3</v>
      </c>
      <c r="G33" s="57" t="s">
        <v>28</v>
      </c>
      <c r="H33" s="78">
        <v>2270</v>
      </c>
      <c r="I33" s="59">
        <v>4820</v>
      </c>
      <c r="J33" s="60">
        <v>7090</v>
      </c>
      <c r="K33" s="70"/>
      <c r="L33" s="38"/>
      <c r="M33" s="38"/>
      <c r="N33" s="38"/>
      <c r="O33" s="38"/>
      <c r="P33" s="50"/>
      <c r="Q33" s="38"/>
      <c r="R33" s="38"/>
      <c r="S33" s="38"/>
      <c r="T33" s="39"/>
    </row>
    <row r="34" spans="1:20" ht="14.25" customHeight="1" x14ac:dyDescent="0.3">
      <c r="A34" s="41"/>
      <c r="B34" s="33"/>
      <c r="C34" s="33"/>
      <c r="D34" s="33"/>
      <c r="E34" s="33"/>
      <c r="F34" s="51" t="s">
        <v>122</v>
      </c>
      <c r="G34" s="64" t="s">
        <v>39</v>
      </c>
      <c r="H34" s="79">
        <v>1330</v>
      </c>
      <c r="I34" s="66">
        <v>2880</v>
      </c>
      <c r="J34" s="67">
        <v>4210</v>
      </c>
      <c r="K34" s="70"/>
      <c r="L34" s="38"/>
      <c r="M34" s="38"/>
      <c r="N34" s="38"/>
      <c r="O34" s="38"/>
      <c r="P34" s="50"/>
      <c r="Q34" s="38"/>
      <c r="R34" s="38"/>
      <c r="S34" s="38"/>
      <c r="T34" s="39"/>
    </row>
    <row r="35" spans="1:20" ht="14.25" customHeight="1" x14ac:dyDescent="0.3">
      <c r="A35" s="41"/>
      <c r="B35" s="35"/>
      <c r="C35" s="35"/>
      <c r="D35" s="35"/>
      <c r="E35" s="35"/>
      <c r="F35" s="41"/>
      <c r="G35" s="38"/>
      <c r="H35" s="38"/>
      <c r="I35" s="38"/>
      <c r="J35" s="39"/>
      <c r="K35" s="41"/>
      <c r="L35" s="38"/>
      <c r="M35" s="38"/>
      <c r="N35" s="38"/>
      <c r="O35" s="38"/>
      <c r="P35" s="50"/>
      <c r="Q35" s="38"/>
      <c r="R35" s="38"/>
      <c r="S35" s="38"/>
      <c r="T35" s="39"/>
    </row>
    <row r="36" spans="1:20" ht="14.25" customHeight="1" x14ac:dyDescent="0.3">
      <c r="A36" s="41"/>
      <c r="B36" s="35"/>
      <c r="C36" s="35"/>
      <c r="D36" s="35"/>
      <c r="E36" s="35"/>
      <c r="F36" s="40"/>
      <c r="G36" s="38"/>
      <c r="H36" s="38"/>
      <c r="I36" s="38"/>
      <c r="J36" s="39"/>
      <c r="K36" s="41"/>
      <c r="L36" s="38"/>
      <c r="M36" s="38"/>
      <c r="N36" s="38"/>
      <c r="O36" s="38"/>
      <c r="P36" s="50"/>
      <c r="Q36" s="38"/>
      <c r="R36" s="38"/>
      <c r="S36" s="38"/>
      <c r="T36" s="39"/>
    </row>
    <row r="37" spans="1:20" ht="14.25" customHeight="1" x14ac:dyDescent="0.3">
      <c r="A37" s="41"/>
      <c r="B37" s="35"/>
      <c r="C37" s="35"/>
      <c r="D37" s="35"/>
      <c r="E37" s="35"/>
      <c r="F37" s="44">
        <v>13</v>
      </c>
      <c r="G37" s="57" t="s">
        <v>20</v>
      </c>
      <c r="H37" s="78">
        <v>4110</v>
      </c>
      <c r="I37" s="59">
        <v>3640</v>
      </c>
      <c r="J37" s="60">
        <v>7750</v>
      </c>
      <c r="K37" s="70"/>
      <c r="L37" s="38"/>
      <c r="M37" s="38"/>
      <c r="N37" s="38"/>
      <c r="O37" s="38"/>
      <c r="P37" s="50"/>
      <c r="Q37" s="38"/>
      <c r="R37" s="38"/>
      <c r="S37" s="38"/>
      <c r="T37" s="39"/>
    </row>
    <row r="38" spans="1:20" ht="14.25" customHeight="1" x14ac:dyDescent="0.3">
      <c r="A38" s="41"/>
      <c r="B38" s="33"/>
      <c r="C38" s="33"/>
      <c r="D38" s="33"/>
      <c r="E38" s="33"/>
      <c r="F38" s="51" t="s">
        <v>123</v>
      </c>
      <c r="G38" s="64" t="s">
        <v>50</v>
      </c>
      <c r="H38" s="79">
        <v>710</v>
      </c>
      <c r="I38" s="66">
        <v>3160</v>
      </c>
      <c r="J38" s="67">
        <v>3870</v>
      </c>
      <c r="K38" s="89"/>
      <c r="L38" s="38"/>
      <c r="M38" s="38"/>
      <c r="N38" s="38"/>
      <c r="O38" s="38"/>
      <c r="P38" s="50"/>
      <c r="Q38" s="38"/>
      <c r="R38" s="38"/>
      <c r="S38" s="38"/>
      <c r="T38" s="39"/>
    </row>
    <row r="39" spans="1:20" ht="14.25" customHeight="1" x14ac:dyDescent="0.3">
      <c r="A39" s="41"/>
      <c r="B39" s="35"/>
      <c r="C39" s="35"/>
      <c r="D39" s="35"/>
      <c r="E39" s="35"/>
      <c r="F39" s="41"/>
      <c r="G39" s="38"/>
      <c r="H39" s="38"/>
      <c r="I39" s="38"/>
      <c r="J39" s="39"/>
      <c r="K39" s="44">
        <v>14.1</v>
      </c>
      <c r="L39" s="71" t="s">
        <v>20</v>
      </c>
      <c r="M39" s="72">
        <v>5370</v>
      </c>
      <c r="N39" s="90">
        <v>1980</v>
      </c>
      <c r="O39" s="71">
        <v>7350</v>
      </c>
      <c r="P39" s="50"/>
      <c r="Q39" s="38"/>
      <c r="R39" s="38"/>
      <c r="S39" s="38"/>
      <c r="T39" s="39"/>
    </row>
    <row r="40" spans="1:20" ht="14.25" customHeight="1" x14ac:dyDescent="0.3">
      <c r="A40" s="41"/>
      <c r="B40" s="35"/>
      <c r="C40" s="35"/>
      <c r="D40" s="35"/>
      <c r="E40" s="35"/>
      <c r="F40" s="40"/>
      <c r="G40" s="38"/>
      <c r="H40" s="38"/>
      <c r="I40" s="38"/>
      <c r="J40" s="39"/>
      <c r="K40" s="51" t="s">
        <v>125</v>
      </c>
      <c r="L40" s="74" t="s">
        <v>48</v>
      </c>
      <c r="M40" s="75">
        <v>6290</v>
      </c>
      <c r="N40" s="91">
        <v>2250</v>
      </c>
      <c r="O40" s="74">
        <v>8540</v>
      </c>
      <c r="P40" s="50"/>
      <c r="Q40" s="38"/>
      <c r="R40" s="38"/>
      <c r="S40" s="38"/>
      <c r="T40" s="39"/>
    </row>
    <row r="41" spans="1:20" ht="14.25" customHeight="1" x14ac:dyDescent="0.3">
      <c r="A41" s="41"/>
      <c r="B41" s="35"/>
      <c r="C41" s="35"/>
      <c r="D41" s="35"/>
      <c r="E41" s="35"/>
      <c r="F41" s="44">
        <v>11.3</v>
      </c>
      <c r="G41" s="57" t="s">
        <v>30</v>
      </c>
      <c r="H41" s="78">
        <v>3690</v>
      </c>
      <c r="I41" s="59">
        <v>3680</v>
      </c>
      <c r="J41" s="60">
        <v>7370</v>
      </c>
      <c r="K41" s="70"/>
      <c r="L41" s="38"/>
      <c r="M41" s="38"/>
      <c r="N41" s="38"/>
      <c r="O41" s="38"/>
      <c r="P41" s="50"/>
      <c r="Q41" s="38"/>
      <c r="R41" s="38"/>
      <c r="S41" s="38"/>
      <c r="T41" s="39"/>
    </row>
    <row r="42" spans="1:20" ht="14.25" customHeight="1" x14ac:dyDescent="0.3">
      <c r="A42" s="41"/>
      <c r="B42" s="33"/>
      <c r="C42" s="33"/>
      <c r="D42" s="33"/>
      <c r="E42" s="33"/>
      <c r="F42" s="51" t="s">
        <v>124</v>
      </c>
      <c r="G42" s="64" t="s">
        <v>48</v>
      </c>
      <c r="H42" s="79">
        <v>7540</v>
      </c>
      <c r="I42" s="66">
        <v>6140</v>
      </c>
      <c r="J42" s="67">
        <v>13680</v>
      </c>
      <c r="K42" s="70"/>
      <c r="L42" s="38"/>
      <c r="M42" s="38"/>
      <c r="N42" s="38"/>
      <c r="O42" s="38"/>
      <c r="P42" s="50"/>
      <c r="Q42" s="38"/>
      <c r="R42" s="38"/>
      <c r="S42" s="38"/>
      <c r="T42" s="39"/>
    </row>
    <row r="43" spans="1:20" ht="14.25" customHeight="1" x14ac:dyDescent="0.3">
      <c r="A43" s="41"/>
      <c r="B43" s="35"/>
      <c r="C43" s="35"/>
      <c r="D43" s="35"/>
      <c r="E43" s="35"/>
      <c r="F43" s="41"/>
      <c r="G43" s="38"/>
      <c r="H43" s="38"/>
      <c r="I43" s="38"/>
      <c r="J43" s="39"/>
      <c r="K43" s="41"/>
      <c r="L43" s="38"/>
      <c r="M43" s="38"/>
      <c r="N43" s="38"/>
      <c r="O43" s="38"/>
      <c r="P43" s="80">
        <v>16.3</v>
      </c>
      <c r="Q43" s="81" t="s">
        <v>48</v>
      </c>
      <c r="R43" s="82">
        <v>350</v>
      </c>
      <c r="S43" s="83">
        <v>5300</v>
      </c>
      <c r="T43" s="81">
        <v>5650</v>
      </c>
    </row>
    <row r="44" spans="1:20" ht="14.25" customHeight="1" x14ac:dyDescent="0.3">
      <c r="A44" s="41"/>
      <c r="B44" s="35"/>
      <c r="C44" s="35"/>
      <c r="D44" s="35"/>
      <c r="E44" s="35"/>
      <c r="F44" s="40"/>
      <c r="G44" s="38"/>
      <c r="H44" s="38"/>
      <c r="I44" s="38"/>
      <c r="J44" s="39"/>
      <c r="K44" s="41"/>
      <c r="L44" s="38"/>
      <c r="M44" s="38"/>
      <c r="N44" s="38"/>
      <c r="O44" s="38"/>
      <c r="P44" s="84" t="s">
        <v>119</v>
      </c>
      <c r="Q44" s="85" t="s">
        <v>29</v>
      </c>
      <c r="R44" s="86">
        <v>3590</v>
      </c>
      <c r="S44" s="87">
        <v>1130</v>
      </c>
      <c r="T44" s="85">
        <v>4720</v>
      </c>
    </row>
    <row r="45" spans="1:20" ht="14.25" customHeight="1" x14ac:dyDescent="0.3">
      <c r="A45" s="41"/>
      <c r="B45" s="35"/>
      <c r="C45" s="35"/>
      <c r="D45" s="35"/>
      <c r="E45" s="35"/>
      <c r="F45" s="44">
        <v>10</v>
      </c>
      <c r="G45" s="57" t="s">
        <v>64</v>
      </c>
      <c r="H45" s="78">
        <v>1950</v>
      </c>
      <c r="I45" s="59">
        <v>2550</v>
      </c>
      <c r="J45" s="60">
        <v>4500</v>
      </c>
      <c r="K45" s="70"/>
      <c r="L45" s="38"/>
      <c r="M45" s="38"/>
      <c r="N45" s="38"/>
      <c r="O45" s="38"/>
      <c r="P45" s="50"/>
      <c r="Q45" s="38"/>
      <c r="R45" s="38"/>
      <c r="S45" s="38"/>
      <c r="T45" s="39"/>
    </row>
    <row r="46" spans="1:20" ht="14.25" customHeight="1" x14ac:dyDescent="0.3">
      <c r="A46" s="41"/>
      <c r="B46" s="33"/>
      <c r="C46" s="33"/>
      <c r="D46" s="33"/>
      <c r="E46" s="33"/>
      <c r="F46" s="51" t="s">
        <v>123</v>
      </c>
      <c r="G46" s="64" t="s">
        <v>49</v>
      </c>
      <c r="H46" s="79">
        <v>8730</v>
      </c>
      <c r="I46" s="66">
        <v>8090</v>
      </c>
      <c r="J46" s="67">
        <v>16820</v>
      </c>
      <c r="K46" s="89"/>
      <c r="L46" s="38"/>
      <c r="M46" s="38"/>
      <c r="N46" s="38"/>
      <c r="O46" s="38"/>
      <c r="P46" s="50"/>
      <c r="Q46" s="38"/>
      <c r="R46" s="38"/>
      <c r="S46" s="38"/>
      <c r="T46" s="39"/>
    </row>
    <row r="47" spans="1:20" ht="14.25" customHeight="1" x14ac:dyDescent="0.3">
      <c r="A47" s="41"/>
      <c r="B47" s="35"/>
      <c r="C47" s="35"/>
      <c r="D47" s="35"/>
      <c r="E47" s="35"/>
      <c r="F47" s="41"/>
      <c r="G47" s="38"/>
      <c r="H47" s="38"/>
      <c r="I47" s="38"/>
      <c r="J47" s="39"/>
      <c r="K47" s="44">
        <v>14.1</v>
      </c>
      <c r="L47" s="71" t="s">
        <v>49</v>
      </c>
      <c r="M47" s="72">
        <v>5590</v>
      </c>
      <c r="N47" s="90">
        <v>2920</v>
      </c>
      <c r="O47" s="71">
        <v>8510</v>
      </c>
      <c r="P47" s="50"/>
      <c r="Q47" s="38"/>
      <c r="R47" s="38"/>
      <c r="S47" s="38"/>
      <c r="T47" s="39"/>
    </row>
    <row r="48" spans="1:20" ht="14.25" customHeight="1" x14ac:dyDescent="0.3">
      <c r="A48" s="41"/>
      <c r="B48" s="35"/>
      <c r="C48" s="35"/>
      <c r="D48" s="35"/>
      <c r="E48" s="35"/>
      <c r="F48" s="40"/>
      <c r="G48" s="38"/>
      <c r="H48" s="38"/>
      <c r="I48" s="38"/>
      <c r="J48" s="39"/>
      <c r="K48" s="93" t="s">
        <v>126</v>
      </c>
      <c r="L48" s="74" t="s">
        <v>29</v>
      </c>
      <c r="M48" s="75">
        <v>5030</v>
      </c>
      <c r="N48" s="91">
        <v>8310</v>
      </c>
      <c r="O48" s="74">
        <v>13340</v>
      </c>
      <c r="P48" s="50"/>
      <c r="Q48" s="38"/>
      <c r="R48" s="38"/>
      <c r="S48" s="38"/>
      <c r="T48" s="39"/>
    </row>
    <row r="49" spans="1:20" ht="14.25" customHeight="1" x14ac:dyDescent="0.3">
      <c r="A49" s="41"/>
      <c r="B49" s="35"/>
      <c r="C49" s="35"/>
      <c r="D49" s="35"/>
      <c r="E49" s="35"/>
      <c r="F49" s="44">
        <v>12.15</v>
      </c>
      <c r="G49" s="57" t="s">
        <v>65</v>
      </c>
      <c r="H49" s="78">
        <v>470</v>
      </c>
      <c r="I49" s="59">
        <v>450</v>
      </c>
      <c r="J49" s="60">
        <v>920</v>
      </c>
      <c r="K49" s="70"/>
      <c r="L49" s="38"/>
      <c r="M49" s="38"/>
      <c r="N49" s="38"/>
      <c r="O49" s="38"/>
      <c r="P49" s="50"/>
      <c r="Q49" s="38"/>
      <c r="R49" s="38"/>
      <c r="S49" s="38"/>
      <c r="T49" s="39"/>
    </row>
    <row r="50" spans="1:20" ht="14.25" customHeight="1" x14ac:dyDescent="0.3">
      <c r="A50" s="41"/>
      <c r="B50" s="33"/>
      <c r="C50" s="33"/>
      <c r="D50" s="33"/>
      <c r="E50" s="33"/>
      <c r="F50" s="51" t="s">
        <v>124</v>
      </c>
      <c r="G50" s="64" t="s">
        <v>29</v>
      </c>
      <c r="H50" s="79">
        <v>9250</v>
      </c>
      <c r="I50" s="66">
        <v>14720</v>
      </c>
      <c r="J50" s="67">
        <v>23970</v>
      </c>
      <c r="K50" s="70"/>
      <c r="L50" s="38"/>
      <c r="M50" s="38"/>
      <c r="N50" s="38"/>
      <c r="O50" s="38"/>
      <c r="P50" s="50"/>
      <c r="Q50" s="38"/>
      <c r="R50" s="38"/>
      <c r="S50" s="38"/>
      <c r="T50" s="39"/>
    </row>
    <row r="51" spans="1:20" ht="14.25" customHeight="1" x14ac:dyDescent="0.3">
      <c r="A51" s="41"/>
      <c r="B51" s="35"/>
      <c r="C51" s="35"/>
      <c r="D51" s="35"/>
      <c r="E51" s="35"/>
      <c r="F51" s="41"/>
      <c r="G51" s="38"/>
      <c r="H51" s="38"/>
      <c r="I51" s="38"/>
      <c r="J51" s="39"/>
      <c r="K51" s="41"/>
      <c r="L51" s="38"/>
      <c r="M51" s="38"/>
      <c r="N51" s="38"/>
      <c r="O51" s="38"/>
      <c r="P51" s="50"/>
      <c r="Q51" s="38"/>
      <c r="R51" s="38"/>
      <c r="S51" s="38"/>
      <c r="T51" s="39"/>
    </row>
    <row r="52" spans="1:20" ht="14.25" customHeight="1" x14ac:dyDescent="0.3">
      <c r="A52" s="41"/>
      <c r="B52" s="35"/>
      <c r="C52" s="35"/>
      <c r="D52" s="35"/>
      <c r="E52" s="35"/>
      <c r="F52" s="40"/>
      <c r="G52" s="38"/>
      <c r="H52" s="38"/>
      <c r="I52" s="38"/>
      <c r="J52" s="39"/>
      <c r="K52" s="41"/>
      <c r="L52" s="38"/>
      <c r="M52" s="38"/>
      <c r="N52" s="38"/>
      <c r="O52" s="38"/>
      <c r="P52" s="50"/>
      <c r="Q52" s="38"/>
      <c r="R52" s="38"/>
      <c r="S52" s="38"/>
      <c r="T52" s="39"/>
    </row>
    <row r="53" spans="1:20" ht="14.25" customHeight="1" x14ac:dyDescent="0.3">
      <c r="A53" s="41"/>
      <c r="B53" s="35"/>
      <c r="C53" s="35"/>
      <c r="D53" s="35"/>
      <c r="E53" s="35"/>
      <c r="F53" s="44">
        <v>10.45</v>
      </c>
      <c r="G53" s="57" t="s">
        <v>66</v>
      </c>
      <c r="H53" s="78">
        <v>2720</v>
      </c>
      <c r="I53" s="59">
        <v>820</v>
      </c>
      <c r="J53" s="60">
        <v>3540</v>
      </c>
      <c r="K53" s="70"/>
      <c r="L53" s="38"/>
      <c r="M53" s="38"/>
      <c r="N53" s="38"/>
      <c r="O53" s="38"/>
      <c r="P53" s="50"/>
      <c r="Q53" s="38"/>
      <c r="R53" s="38"/>
      <c r="S53" s="38"/>
      <c r="T53" s="39"/>
    </row>
    <row r="54" spans="1:20" ht="14.25" customHeight="1" x14ac:dyDescent="0.3">
      <c r="A54" s="42"/>
      <c r="B54" s="24"/>
      <c r="C54" s="24"/>
      <c r="D54" s="24"/>
      <c r="E54" s="24"/>
      <c r="F54" s="92" t="s">
        <v>125</v>
      </c>
      <c r="G54" s="64" t="s">
        <v>56</v>
      </c>
      <c r="H54" s="79">
        <v>2380</v>
      </c>
      <c r="I54" s="66">
        <v>6110</v>
      </c>
      <c r="J54" s="67">
        <v>8490</v>
      </c>
      <c r="K54" s="89"/>
      <c r="L54" s="38"/>
      <c r="M54" s="38"/>
      <c r="N54" s="38"/>
      <c r="O54" s="38"/>
      <c r="P54" s="50"/>
      <c r="Q54" s="38"/>
      <c r="R54" s="38"/>
      <c r="S54" s="38"/>
      <c r="T54" s="39"/>
    </row>
    <row r="55" spans="1:20" ht="14.25" customHeight="1" x14ac:dyDescent="0.3">
      <c r="A55" s="42"/>
      <c r="B55" s="94"/>
      <c r="C55" s="94"/>
      <c r="D55" s="94"/>
      <c r="E55" s="94"/>
      <c r="F55" s="42"/>
      <c r="G55" s="38"/>
      <c r="H55" s="38"/>
      <c r="I55" s="38"/>
      <c r="J55" s="39"/>
      <c r="K55" s="44">
        <v>14.1</v>
      </c>
      <c r="L55" s="71" t="s">
        <v>56</v>
      </c>
      <c r="M55" s="72">
        <v>3820</v>
      </c>
      <c r="N55" s="90">
        <v>3910</v>
      </c>
      <c r="O55" s="71">
        <v>7730</v>
      </c>
      <c r="P55" s="50"/>
      <c r="Q55" s="38"/>
      <c r="R55" s="38"/>
      <c r="S55" s="38"/>
      <c r="T55" s="39"/>
    </row>
    <row r="56" spans="1:20" ht="14.25" customHeight="1" x14ac:dyDescent="0.3">
      <c r="A56" s="42"/>
      <c r="B56" s="94"/>
      <c r="C56" s="94"/>
      <c r="D56" s="94"/>
      <c r="E56" s="94"/>
      <c r="F56" s="95"/>
      <c r="G56" s="38"/>
      <c r="H56" s="38"/>
      <c r="I56" s="38"/>
      <c r="J56" s="39"/>
      <c r="K56" s="93" t="s">
        <v>123</v>
      </c>
      <c r="L56" s="74" t="s">
        <v>76</v>
      </c>
      <c r="M56" s="75">
        <v>8420</v>
      </c>
      <c r="N56" s="91">
        <v>7900</v>
      </c>
      <c r="O56" s="74">
        <v>16320</v>
      </c>
      <c r="P56" s="50"/>
      <c r="Q56" s="38"/>
      <c r="R56" s="38"/>
      <c r="S56" s="38"/>
      <c r="T56" s="39"/>
    </row>
    <row r="57" spans="1:20" ht="14.25" customHeight="1" x14ac:dyDescent="0.3">
      <c r="A57" s="41"/>
      <c r="B57" s="35"/>
      <c r="C57" s="35"/>
      <c r="D57" s="35"/>
      <c r="E57" s="35"/>
      <c r="F57" s="44">
        <v>11.3</v>
      </c>
      <c r="G57" s="57" t="s">
        <v>59</v>
      </c>
      <c r="H57" s="78">
        <v>4620</v>
      </c>
      <c r="I57" s="59">
        <v>170</v>
      </c>
      <c r="J57" s="60">
        <v>4790</v>
      </c>
      <c r="K57" s="70"/>
      <c r="L57" s="38"/>
      <c r="M57" s="38"/>
      <c r="N57" s="38"/>
      <c r="O57" s="38"/>
      <c r="P57" s="50"/>
      <c r="Q57" s="38"/>
      <c r="R57" s="38"/>
      <c r="S57" s="38"/>
      <c r="T57" s="39"/>
    </row>
    <row r="58" spans="1:20" ht="14.25" customHeight="1" x14ac:dyDescent="0.3">
      <c r="A58" s="42"/>
      <c r="B58" s="24"/>
      <c r="C58" s="24"/>
      <c r="D58" s="24"/>
      <c r="E58" s="24"/>
      <c r="F58" s="92" t="s">
        <v>126</v>
      </c>
      <c r="G58" s="64" t="s">
        <v>76</v>
      </c>
      <c r="H58" s="79">
        <v>5770</v>
      </c>
      <c r="I58" s="66">
        <v>10080</v>
      </c>
      <c r="J58" s="67">
        <v>15850</v>
      </c>
      <c r="K58" s="70"/>
      <c r="L58" s="38"/>
      <c r="M58" s="38"/>
      <c r="N58" s="38"/>
      <c r="O58" s="38"/>
      <c r="P58" s="50"/>
      <c r="Q58" s="38"/>
      <c r="R58" s="38"/>
      <c r="S58" s="38"/>
      <c r="T58" s="39"/>
    </row>
    <row r="59" spans="1:20" ht="14.25" customHeight="1" x14ac:dyDescent="0.3">
      <c r="A59" s="42"/>
      <c r="F59" s="42"/>
      <c r="G59" s="38"/>
      <c r="H59" s="38"/>
      <c r="I59" s="38"/>
      <c r="J59" s="39"/>
      <c r="K59" s="41"/>
      <c r="L59" s="38"/>
      <c r="M59" s="38"/>
      <c r="N59" s="38"/>
      <c r="O59" s="38"/>
      <c r="P59" s="80">
        <v>16.3</v>
      </c>
      <c r="Q59" s="81" t="s">
        <v>76</v>
      </c>
      <c r="R59" s="82">
        <v>1160</v>
      </c>
      <c r="S59" s="83">
        <v>15560</v>
      </c>
      <c r="T59" s="81">
        <v>16720</v>
      </c>
    </row>
    <row r="60" spans="1:20" ht="14.25" customHeight="1" x14ac:dyDescent="0.3">
      <c r="A60" s="41"/>
      <c r="B60" s="35"/>
      <c r="C60" s="35"/>
      <c r="D60" s="35"/>
      <c r="E60" s="35"/>
      <c r="F60" s="40"/>
      <c r="G60" s="38"/>
      <c r="H60" s="38"/>
      <c r="I60" s="38"/>
      <c r="J60" s="39"/>
      <c r="K60" s="41"/>
      <c r="L60" s="38"/>
      <c r="M60" s="38"/>
      <c r="N60" s="38"/>
      <c r="O60" s="38"/>
      <c r="P60" s="84" t="s">
        <v>118</v>
      </c>
      <c r="Q60" s="85" t="s">
        <v>10</v>
      </c>
      <c r="R60" s="86">
        <v>15600</v>
      </c>
      <c r="S60" s="87">
        <v>90</v>
      </c>
      <c r="T60" s="85">
        <v>15690</v>
      </c>
    </row>
    <row r="61" spans="1:20" ht="14.25" customHeight="1" x14ac:dyDescent="0.3">
      <c r="A61" s="41"/>
      <c r="B61" s="35"/>
      <c r="C61" s="35"/>
      <c r="D61" s="35"/>
      <c r="E61" s="35"/>
      <c r="F61" s="44">
        <v>11.3</v>
      </c>
      <c r="G61" s="57" t="s">
        <v>10</v>
      </c>
      <c r="H61" s="78">
        <v>11920</v>
      </c>
      <c r="I61" s="59">
        <v>8210</v>
      </c>
      <c r="J61" s="60">
        <v>20130</v>
      </c>
      <c r="K61" s="70"/>
      <c r="L61" s="38"/>
      <c r="M61" s="38"/>
      <c r="N61" s="38"/>
      <c r="O61" s="38"/>
      <c r="P61" s="50"/>
      <c r="Q61" s="38"/>
      <c r="R61" s="38"/>
      <c r="S61" s="38"/>
      <c r="T61" s="39"/>
    </row>
    <row r="62" spans="1:20" ht="14.25" customHeight="1" x14ac:dyDescent="0.3">
      <c r="A62" s="41"/>
      <c r="B62" s="33"/>
      <c r="C62" s="33"/>
      <c r="D62" s="33"/>
      <c r="E62" s="33"/>
      <c r="F62" s="51" t="s">
        <v>125</v>
      </c>
      <c r="G62" s="64" t="s">
        <v>41</v>
      </c>
      <c r="H62" s="79">
        <v>340</v>
      </c>
      <c r="I62" s="66">
        <v>1270</v>
      </c>
      <c r="J62" s="67">
        <v>1610</v>
      </c>
      <c r="K62" s="89"/>
      <c r="L62" s="38"/>
      <c r="M62" s="38"/>
      <c r="N62" s="38"/>
      <c r="O62" s="38"/>
      <c r="P62" s="50"/>
      <c r="Q62" s="38"/>
      <c r="R62" s="38"/>
      <c r="S62" s="38"/>
      <c r="T62" s="39"/>
    </row>
    <row r="63" spans="1:20" ht="14.25" customHeight="1" x14ac:dyDescent="0.3">
      <c r="A63" s="41"/>
      <c r="B63" s="35"/>
      <c r="C63" s="35"/>
      <c r="D63" s="35"/>
      <c r="E63" s="35"/>
      <c r="F63" s="41"/>
      <c r="G63" s="38"/>
      <c r="H63" s="38"/>
      <c r="I63" s="38"/>
      <c r="J63" s="39"/>
      <c r="K63" s="44">
        <v>14.1</v>
      </c>
      <c r="L63" s="71" t="s">
        <v>10</v>
      </c>
      <c r="M63" s="72">
        <v>0</v>
      </c>
      <c r="N63" s="90">
        <v>17070</v>
      </c>
      <c r="O63" s="71">
        <v>17070</v>
      </c>
      <c r="P63" s="50"/>
      <c r="Q63" s="38"/>
      <c r="R63" s="38"/>
      <c r="S63" s="38"/>
      <c r="T63" s="39"/>
    </row>
    <row r="64" spans="1:20" ht="14.25" customHeight="1" x14ac:dyDescent="0.3">
      <c r="A64" s="41"/>
      <c r="B64" s="35"/>
      <c r="C64" s="35"/>
      <c r="D64" s="35"/>
      <c r="E64" s="35"/>
      <c r="F64" s="40"/>
      <c r="G64" s="38"/>
      <c r="H64" s="38"/>
      <c r="I64" s="38"/>
      <c r="J64" s="39"/>
      <c r="K64" s="93" t="s">
        <v>124</v>
      </c>
      <c r="L64" s="74" t="s">
        <v>74</v>
      </c>
      <c r="M64" s="75">
        <v>14770</v>
      </c>
      <c r="N64" s="91">
        <v>0</v>
      </c>
      <c r="O64" s="74">
        <v>14770</v>
      </c>
      <c r="P64" s="50"/>
      <c r="Q64" s="38"/>
      <c r="R64" s="38"/>
      <c r="S64" s="38"/>
      <c r="T64" s="39"/>
    </row>
    <row r="65" spans="1:20" ht="14.25" customHeight="1" x14ac:dyDescent="0.3">
      <c r="A65" s="41"/>
      <c r="B65" s="35"/>
      <c r="C65" s="35"/>
      <c r="D65" s="35"/>
      <c r="E65" s="35"/>
      <c r="F65" s="44">
        <v>12.15</v>
      </c>
      <c r="G65" s="57" t="s">
        <v>58</v>
      </c>
      <c r="H65" s="78">
        <v>0</v>
      </c>
      <c r="I65" s="59">
        <v>100</v>
      </c>
      <c r="J65" s="60">
        <v>100</v>
      </c>
      <c r="K65" s="70"/>
      <c r="L65" s="38"/>
      <c r="M65" s="38"/>
      <c r="N65" s="38"/>
      <c r="O65" s="38"/>
      <c r="P65" s="50"/>
      <c r="Q65" s="38"/>
      <c r="R65" s="38"/>
      <c r="S65" s="38"/>
      <c r="T65" s="39"/>
    </row>
    <row r="66" spans="1:20" ht="14.25" customHeight="1" x14ac:dyDescent="0.3">
      <c r="A66" s="41"/>
      <c r="B66" s="33"/>
      <c r="C66" s="33"/>
      <c r="D66" s="33"/>
      <c r="E66" s="33"/>
      <c r="F66" s="51" t="s">
        <v>126</v>
      </c>
      <c r="G66" s="64" t="s">
        <v>74</v>
      </c>
      <c r="H66" s="79">
        <v>10120</v>
      </c>
      <c r="I66" s="66">
        <v>9530</v>
      </c>
      <c r="J66" s="67">
        <v>19650</v>
      </c>
      <c r="K66" s="70"/>
      <c r="L66" s="38"/>
      <c r="M66" s="38"/>
      <c r="N66" s="38"/>
      <c r="O66" s="38"/>
      <c r="P66" s="50"/>
      <c r="Q66" s="38"/>
      <c r="R66" s="38"/>
      <c r="S66" s="38"/>
      <c r="T66" s="39"/>
    </row>
    <row r="67" spans="1:20" ht="14.25" customHeight="1" x14ac:dyDescent="0.3">
      <c r="A67" s="41"/>
      <c r="B67" s="35"/>
      <c r="C67" s="35"/>
      <c r="D67" s="35"/>
      <c r="E67" s="35"/>
      <c r="F67" s="41"/>
      <c r="G67" s="38"/>
      <c r="H67" s="38"/>
      <c r="I67" s="38"/>
      <c r="J67" s="39"/>
      <c r="K67" s="41"/>
      <c r="L67" s="38"/>
      <c r="M67" s="38"/>
      <c r="N67" s="38"/>
      <c r="O67" s="38"/>
      <c r="P67" s="50"/>
      <c r="Q67" s="38"/>
      <c r="R67" s="38"/>
      <c r="S67" s="38"/>
      <c r="T67" s="39"/>
    </row>
    <row r="68" spans="1:20" ht="14.25" customHeight="1" x14ac:dyDescent="0.3">
      <c r="A68" s="41"/>
      <c r="B68" s="35"/>
      <c r="C68" s="35"/>
      <c r="D68" s="35"/>
      <c r="E68" s="35"/>
      <c r="F68" s="40"/>
      <c r="G68" s="38"/>
      <c r="H68" s="38"/>
      <c r="I68" s="38"/>
      <c r="J68" s="39"/>
      <c r="K68" s="41"/>
      <c r="L68" s="38"/>
      <c r="M68" s="38"/>
      <c r="N68" s="38"/>
      <c r="O68" s="38"/>
      <c r="P68" s="50"/>
      <c r="Q68" s="38"/>
      <c r="R68" s="38"/>
      <c r="S68" s="38"/>
      <c r="T68" s="39"/>
    </row>
    <row r="69" spans="1:20" ht="14.25" customHeight="1" x14ac:dyDescent="0.3">
      <c r="A69" s="41"/>
      <c r="B69" s="35"/>
      <c r="C69" s="35"/>
      <c r="D69" s="35"/>
      <c r="E69" s="35"/>
      <c r="F69" s="44">
        <v>11.3</v>
      </c>
      <c r="G69" s="57" t="s">
        <v>26</v>
      </c>
      <c r="H69" s="78">
        <v>3830</v>
      </c>
      <c r="I69" s="59">
        <v>2610</v>
      </c>
      <c r="J69" s="60">
        <v>6440</v>
      </c>
      <c r="K69" s="70"/>
      <c r="L69" s="38"/>
      <c r="M69" s="38"/>
      <c r="N69" s="38"/>
      <c r="O69" s="38"/>
      <c r="P69" s="50"/>
      <c r="Q69" s="38"/>
      <c r="R69" s="38"/>
      <c r="S69" s="38"/>
      <c r="T69" s="39"/>
    </row>
    <row r="70" spans="1:20" ht="14.25" customHeight="1" x14ac:dyDescent="0.3">
      <c r="A70" s="41"/>
      <c r="B70" s="33"/>
      <c r="C70" s="33"/>
      <c r="D70" s="33"/>
      <c r="E70" s="33"/>
      <c r="F70" s="51" t="s">
        <v>119</v>
      </c>
      <c r="G70" s="64" t="s">
        <v>62</v>
      </c>
      <c r="H70" s="79">
        <v>120</v>
      </c>
      <c r="I70" s="66">
        <v>2220</v>
      </c>
      <c r="J70" s="67">
        <v>2340</v>
      </c>
      <c r="K70" s="49"/>
      <c r="L70" s="38"/>
      <c r="M70" s="38"/>
      <c r="N70" s="38"/>
      <c r="O70" s="38"/>
      <c r="P70" s="50"/>
      <c r="Q70" s="38"/>
      <c r="R70" s="38"/>
      <c r="S70" s="38"/>
      <c r="T70" s="39"/>
    </row>
    <row r="71" spans="1:20" ht="14.25" customHeight="1" x14ac:dyDescent="0.3">
      <c r="A71" s="41"/>
      <c r="B71" s="35"/>
      <c r="C71" s="35"/>
      <c r="D71" s="35"/>
      <c r="E71" s="35"/>
      <c r="F71" s="41"/>
      <c r="G71" s="38"/>
      <c r="H71" s="38"/>
      <c r="I71" s="38"/>
      <c r="J71" s="39"/>
      <c r="K71" s="44">
        <v>14.1</v>
      </c>
      <c r="L71" s="71" t="s">
        <v>26</v>
      </c>
      <c r="M71" s="72">
        <v>4120</v>
      </c>
      <c r="N71" s="90">
        <v>5800</v>
      </c>
      <c r="O71" s="71">
        <v>9920</v>
      </c>
      <c r="P71" s="50"/>
      <c r="Q71" s="38"/>
      <c r="R71" s="38"/>
      <c r="S71" s="38"/>
      <c r="T71" s="39"/>
    </row>
    <row r="72" spans="1:20" ht="14.25" customHeight="1" x14ac:dyDescent="0.3">
      <c r="A72" s="41"/>
      <c r="B72" s="35"/>
      <c r="C72" s="35"/>
      <c r="D72" s="35"/>
      <c r="E72" s="35"/>
      <c r="F72" s="40"/>
      <c r="G72" s="38"/>
      <c r="H72" s="38"/>
      <c r="I72" s="38"/>
      <c r="J72" s="39"/>
      <c r="K72" s="51" t="s">
        <v>121</v>
      </c>
      <c r="L72" s="74" t="s">
        <v>33</v>
      </c>
      <c r="M72" s="75">
        <v>5230</v>
      </c>
      <c r="N72" s="91">
        <v>3350</v>
      </c>
      <c r="O72" s="74">
        <v>8580</v>
      </c>
      <c r="P72" s="50"/>
      <c r="Q72" s="38"/>
      <c r="R72" s="38"/>
      <c r="S72" s="38"/>
      <c r="T72" s="39"/>
    </row>
    <row r="73" spans="1:20" ht="14.25" customHeight="1" x14ac:dyDescent="0.3">
      <c r="A73" s="41"/>
      <c r="B73" s="35"/>
      <c r="C73" s="35"/>
      <c r="D73" s="35"/>
      <c r="E73" s="35"/>
      <c r="F73" s="44">
        <v>11.3</v>
      </c>
      <c r="G73" s="57" t="s">
        <v>69</v>
      </c>
      <c r="H73" s="78">
        <v>2730</v>
      </c>
      <c r="I73" s="59">
        <v>1460</v>
      </c>
      <c r="J73" s="60">
        <v>4190</v>
      </c>
      <c r="K73" s="70"/>
      <c r="L73" s="38"/>
      <c r="M73" s="38"/>
      <c r="N73" s="38"/>
      <c r="O73" s="38"/>
      <c r="P73" s="50"/>
      <c r="Q73" s="38"/>
      <c r="R73" s="38"/>
      <c r="S73" s="38"/>
      <c r="T73" s="39"/>
    </row>
    <row r="74" spans="1:20" ht="14.25" customHeight="1" x14ac:dyDescent="0.3">
      <c r="A74" s="41"/>
      <c r="B74" s="35"/>
      <c r="C74" s="35"/>
      <c r="D74" s="35"/>
      <c r="E74" s="35"/>
      <c r="F74" s="93" t="s">
        <v>118</v>
      </c>
      <c r="G74" s="64" t="s">
        <v>33</v>
      </c>
      <c r="H74" s="79">
        <v>6700</v>
      </c>
      <c r="I74" s="66">
        <v>10700</v>
      </c>
      <c r="J74" s="67">
        <v>17400</v>
      </c>
      <c r="K74" s="70"/>
      <c r="L74" s="38"/>
      <c r="M74" s="38"/>
      <c r="N74" s="38"/>
      <c r="O74" s="38"/>
      <c r="P74" s="50"/>
      <c r="Q74" s="38"/>
      <c r="R74" s="38"/>
      <c r="S74" s="38"/>
      <c r="T74" s="39"/>
    </row>
    <row r="75" spans="1:20" ht="14.25" customHeight="1" x14ac:dyDescent="0.3">
      <c r="A75" s="41"/>
      <c r="B75" s="35"/>
      <c r="C75" s="35"/>
      <c r="D75" s="35"/>
      <c r="E75" s="35"/>
      <c r="F75" s="41"/>
      <c r="G75" s="38"/>
      <c r="H75" s="38"/>
      <c r="I75" s="38"/>
      <c r="J75" s="39"/>
      <c r="K75" s="41"/>
      <c r="L75" s="38"/>
      <c r="M75" s="38"/>
      <c r="N75" s="38"/>
      <c r="O75" s="38"/>
      <c r="P75" s="80">
        <v>16.3</v>
      </c>
      <c r="Q75" s="81" t="s">
        <v>26</v>
      </c>
      <c r="R75" s="82">
        <v>8350</v>
      </c>
      <c r="S75" s="83">
        <v>5400</v>
      </c>
      <c r="T75" s="81">
        <v>13750</v>
      </c>
    </row>
    <row r="76" spans="1:20" ht="14.25" customHeight="1" x14ac:dyDescent="0.3">
      <c r="A76" s="41"/>
      <c r="B76" s="35"/>
      <c r="C76" s="35"/>
      <c r="D76" s="35"/>
      <c r="E76" s="35"/>
      <c r="F76" s="40"/>
      <c r="G76" s="38"/>
      <c r="H76" s="38"/>
      <c r="I76" s="38"/>
      <c r="J76" s="39"/>
      <c r="K76" s="41"/>
      <c r="L76" s="38"/>
      <c r="M76" s="38"/>
      <c r="N76" s="38"/>
      <c r="O76" s="38"/>
      <c r="P76" s="84" t="s">
        <v>125</v>
      </c>
      <c r="Q76" s="85" t="s">
        <v>75</v>
      </c>
      <c r="R76" s="86">
        <v>2360</v>
      </c>
      <c r="S76" s="87">
        <v>4920</v>
      </c>
      <c r="T76" s="85">
        <v>7280</v>
      </c>
    </row>
    <row r="77" spans="1:20" ht="14.25" customHeight="1" x14ac:dyDescent="0.3">
      <c r="A77" s="41"/>
      <c r="B77" s="35"/>
      <c r="C77" s="35"/>
      <c r="D77" s="35"/>
      <c r="E77" s="35"/>
      <c r="F77" s="44">
        <v>12.15</v>
      </c>
      <c r="G77" s="57" t="s">
        <v>73</v>
      </c>
      <c r="H77" s="78">
        <v>2410</v>
      </c>
      <c r="I77" s="59">
        <v>6830</v>
      </c>
      <c r="J77" s="60">
        <v>9240</v>
      </c>
      <c r="K77" s="70"/>
      <c r="L77" s="38"/>
      <c r="M77" s="38"/>
      <c r="N77" s="38"/>
      <c r="O77" s="38"/>
      <c r="P77" s="50"/>
      <c r="Q77" s="38"/>
      <c r="R77" s="38"/>
      <c r="S77" s="38"/>
      <c r="T77" s="39"/>
    </row>
    <row r="78" spans="1:20" ht="14.25" customHeight="1" x14ac:dyDescent="0.3">
      <c r="A78" s="41"/>
      <c r="B78" s="35"/>
      <c r="C78" s="35"/>
      <c r="D78" s="35"/>
      <c r="E78" s="35"/>
      <c r="F78" s="93" t="s">
        <v>119</v>
      </c>
      <c r="G78" s="64" t="s">
        <v>81</v>
      </c>
      <c r="H78" s="79">
        <v>4950</v>
      </c>
      <c r="I78" s="66">
        <v>560</v>
      </c>
      <c r="J78" s="67">
        <v>5510</v>
      </c>
      <c r="K78" s="49"/>
      <c r="L78" s="38"/>
      <c r="M78" s="38"/>
      <c r="N78" s="38"/>
      <c r="O78" s="38"/>
      <c r="P78" s="50"/>
      <c r="Q78" s="38"/>
      <c r="R78" s="38"/>
      <c r="S78" s="38"/>
      <c r="T78" s="39"/>
    </row>
    <row r="79" spans="1:20" ht="14.25" customHeight="1" x14ac:dyDescent="0.3">
      <c r="A79" s="41"/>
      <c r="B79" s="35"/>
      <c r="C79" s="35"/>
      <c r="D79" s="35"/>
      <c r="E79" s="35"/>
      <c r="F79" s="41"/>
      <c r="G79" s="38"/>
      <c r="H79" s="38"/>
      <c r="I79" s="38"/>
      <c r="J79" s="39"/>
      <c r="K79" s="44">
        <v>14.55</v>
      </c>
      <c r="L79" s="71" t="s">
        <v>73</v>
      </c>
      <c r="M79" s="72">
        <v>1190</v>
      </c>
      <c r="N79" s="90">
        <v>3970</v>
      </c>
      <c r="O79" s="71">
        <v>5160</v>
      </c>
      <c r="P79" s="50"/>
      <c r="Q79" s="38"/>
      <c r="R79" s="38"/>
      <c r="S79" s="38"/>
      <c r="T79" s="39"/>
    </row>
    <row r="80" spans="1:20" ht="14.25" customHeight="1" x14ac:dyDescent="0.3">
      <c r="A80" s="41"/>
      <c r="B80" s="35"/>
      <c r="C80" s="35"/>
      <c r="D80" s="35"/>
      <c r="E80" s="35"/>
      <c r="F80" s="40"/>
      <c r="G80" s="38"/>
      <c r="H80" s="38"/>
      <c r="I80" s="38"/>
      <c r="J80" s="39"/>
      <c r="K80" s="93" t="s">
        <v>122</v>
      </c>
      <c r="L80" s="74" t="s">
        <v>75</v>
      </c>
      <c r="M80" s="75">
        <v>13010</v>
      </c>
      <c r="N80" s="91">
        <v>5760</v>
      </c>
      <c r="O80" s="74">
        <v>18770</v>
      </c>
      <c r="P80" s="50"/>
      <c r="Q80" s="38"/>
      <c r="R80" s="38"/>
      <c r="S80" s="38"/>
      <c r="T80" s="39"/>
    </row>
    <row r="81" spans="1:20" ht="14.25" customHeight="1" x14ac:dyDescent="0.3">
      <c r="A81" s="41"/>
      <c r="B81" s="35"/>
      <c r="C81" s="35"/>
      <c r="D81" s="35"/>
      <c r="E81" s="35"/>
      <c r="F81" s="44">
        <v>12.15</v>
      </c>
      <c r="G81" s="57" t="s">
        <v>75</v>
      </c>
      <c r="H81" s="78">
        <v>2070</v>
      </c>
      <c r="I81" s="59">
        <v>5820</v>
      </c>
      <c r="J81" s="60">
        <v>7890</v>
      </c>
      <c r="K81" s="70"/>
      <c r="L81" s="38"/>
      <c r="M81" s="38"/>
      <c r="N81" s="38"/>
      <c r="O81" s="38"/>
      <c r="P81" s="50"/>
      <c r="Q81" s="38"/>
      <c r="R81" s="38"/>
      <c r="S81" s="38"/>
      <c r="T81" s="39"/>
    </row>
    <row r="82" spans="1:20" ht="14.25" customHeight="1" x14ac:dyDescent="0.3">
      <c r="A82" s="41"/>
      <c r="B82" s="35"/>
      <c r="C82" s="35"/>
      <c r="D82" s="35"/>
      <c r="E82" s="35"/>
      <c r="F82" s="93" t="s">
        <v>118</v>
      </c>
      <c r="G82" s="64" t="s">
        <v>79</v>
      </c>
      <c r="H82" s="79">
        <v>880</v>
      </c>
      <c r="I82" s="66">
        <v>2030</v>
      </c>
      <c r="J82" s="67">
        <v>2910</v>
      </c>
      <c r="K82" s="70"/>
      <c r="L82" s="38"/>
      <c r="M82" s="38"/>
      <c r="N82" s="38"/>
      <c r="O82" s="38"/>
      <c r="P82" s="50"/>
      <c r="Q82" s="38"/>
      <c r="R82" s="38"/>
      <c r="S82" s="38"/>
      <c r="T82" s="39"/>
    </row>
    <row r="83" spans="1:20" ht="14.25" customHeight="1" x14ac:dyDescent="0.3">
      <c r="A83" s="42"/>
      <c r="B83" s="94"/>
      <c r="C83" s="94"/>
      <c r="D83" s="94"/>
      <c r="E83" s="94"/>
      <c r="F83" s="42"/>
      <c r="G83" s="38"/>
      <c r="H83" s="38"/>
      <c r="I83" s="38"/>
      <c r="J83" s="39"/>
      <c r="K83" s="41"/>
      <c r="L83" s="38"/>
      <c r="M83" s="38"/>
      <c r="N83" s="38"/>
      <c r="O83" s="38"/>
      <c r="P83" s="50"/>
      <c r="Q83" s="38"/>
      <c r="R83" s="38"/>
      <c r="S83" s="38"/>
      <c r="T83" s="39"/>
    </row>
    <row r="84" spans="1:20" ht="14.25" customHeight="1" x14ac:dyDescent="0.3">
      <c r="A84" s="42"/>
      <c r="B84" s="94"/>
      <c r="C84" s="94"/>
      <c r="D84" s="94"/>
      <c r="E84" s="94"/>
      <c r="F84" s="95"/>
      <c r="G84" s="38"/>
      <c r="H84" s="38"/>
      <c r="I84" s="38"/>
      <c r="J84" s="39"/>
      <c r="K84" s="41"/>
      <c r="L84" s="38"/>
      <c r="M84" s="38"/>
      <c r="N84" s="38"/>
      <c r="O84" s="38"/>
      <c r="P84" s="50"/>
      <c r="Q84" s="38"/>
      <c r="R84" s="38"/>
      <c r="S84" s="38"/>
      <c r="T84" s="39"/>
    </row>
    <row r="85" spans="1:20" ht="14.25" customHeight="1" x14ac:dyDescent="0.3">
      <c r="A85" s="41"/>
      <c r="B85" s="35"/>
      <c r="C85" s="35"/>
      <c r="D85" s="35"/>
      <c r="E85" s="35"/>
      <c r="F85" s="44">
        <v>13</v>
      </c>
      <c r="G85" s="57" t="s">
        <v>80</v>
      </c>
      <c r="H85" s="78">
        <v>3370</v>
      </c>
      <c r="I85" s="59">
        <v>530</v>
      </c>
      <c r="J85" s="60">
        <v>3900</v>
      </c>
      <c r="K85" s="70"/>
      <c r="L85" s="38"/>
      <c r="M85" s="38"/>
      <c r="N85" s="38"/>
      <c r="O85" s="38"/>
      <c r="P85" s="50"/>
      <c r="Q85" s="38"/>
      <c r="R85" s="38"/>
      <c r="S85" s="38"/>
      <c r="T85" s="39"/>
    </row>
    <row r="86" spans="1:20" ht="14.25" customHeight="1" x14ac:dyDescent="0.3">
      <c r="A86" s="42"/>
      <c r="B86" s="94"/>
      <c r="C86" s="94"/>
      <c r="D86" s="94"/>
      <c r="E86" s="94"/>
      <c r="F86" s="96" t="s">
        <v>121</v>
      </c>
      <c r="G86" s="64" t="s">
        <v>47</v>
      </c>
      <c r="H86" s="79">
        <v>1900</v>
      </c>
      <c r="I86" s="66">
        <v>5080</v>
      </c>
      <c r="J86" s="67">
        <v>6980</v>
      </c>
      <c r="K86" s="49"/>
      <c r="L86" s="38"/>
      <c r="M86" s="38"/>
      <c r="N86" s="38"/>
      <c r="O86" s="38"/>
      <c r="P86" s="50"/>
      <c r="Q86" s="38"/>
      <c r="R86" s="38"/>
      <c r="S86" s="38"/>
      <c r="T86" s="39"/>
    </row>
    <row r="87" spans="1:20" ht="14.25" customHeight="1" x14ac:dyDescent="0.3">
      <c r="A87" s="42"/>
      <c r="B87" s="94"/>
      <c r="C87" s="94"/>
      <c r="D87" s="94"/>
      <c r="E87" s="94"/>
      <c r="F87" s="42"/>
      <c r="G87" s="38"/>
      <c r="H87" s="38"/>
      <c r="I87" s="38"/>
      <c r="J87" s="39"/>
      <c r="K87" s="44">
        <v>14.55</v>
      </c>
      <c r="L87" s="71" t="s">
        <v>47</v>
      </c>
      <c r="M87" s="72">
        <v>2610</v>
      </c>
      <c r="N87" s="90">
        <v>8140</v>
      </c>
      <c r="O87" s="71">
        <v>10750</v>
      </c>
      <c r="P87" s="50"/>
      <c r="Q87" s="38"/>
      <c r="R87" s="38"/>
      <c r="S87" s="38"/>
      <c r="T87" s="39"/>
    </row>
    <row r="88" spans="1:20" ht="14.25" customHeight="1" x14ac:dyDescent="0.3">
      <c r="A88" s="42"/>
      <c r="B88" s="94"/>
      <c r="C88" s="94"/>
      <c r="D88" s="94"/>
      <c r="E88" s="94"/>
      <c r="F88" s="95"/>
      <c r="G88" s="38"/>
      <c r="H88" s="38"/>
      <c r="I88" s="38"/>
      <c r="J88" s="39"/>
      <c r="K88" s="51" t="s">
        <v>119</v>
      </c>
      <c r="L88" s="74" t="s">
        <v>51</v>
      </c>
      <c r="M88" s="75">
        <v>8200</v>
      </c>
      <c r="N88" s="91">
        <v>4510</v>
      </c>
      <c r="O88" s="74">
        <v>12710</v>
      </c>
      <c r="P88" s="50"/>
      <c r="Q88" s="38"/>
      <c r="R88" s="38"/>
      <c r="S88" s="38"/>
      <c r="T88" s="39"/>
    </row>
    <row r="89" spans="1:20" ht="14.25" customHeight="1" x14ac:dyDescent="0.3">
      <c r="A89" s="41"/>
      <c r="B89" s="35"/>
      <c r="C89" s="35"/>
      <c r="D89" s="35"/>
      <c r="E89" s="35"/>
      <c r="F89" s="44">
        <v>13</v>
      </c>
      <c r="G89" s="57" t="s">
        <v>53</v>
      </c>
      <c r="H89" s="78">
        <v>3470</v>
      </c>
      <c r="I89" s="59">
        <v>10</v>
      </c>
      <c r="J89" s="60">
        <v>3480</v>
      </c>
      <c r="K89" s="70"/>
      <c r="L89" s="38"/>
      <c r="M89" s="38"/>
      <c r="N89" s="38"/>
      <c r="O89" s="38"/>
      <c r="P89" s="50"/>
      <c r="Q89" s="38"/>
      <c r="R89" s="38"/>
      <c r="S89" s="38"/>
      <c r="T89" s="39"/>
    </row>
    <row r="90" spans="1:20" ht="14.25" customHeight="1" x14ac:dyDescent="0.3">
      <c r="A90" s="42"/>
      <c r="B90" s="24"/>
      <c r="C90" s="24"/>
      <c r="D90" s="24"/>
      <c r="E90" s="24"/>
      <c r="F90" s="92" t="s">
        <v>122</v>
      </c>
      <c r="G90" s="64" t="s">
        <v>51</v>
      </c>
      <c r="H90" s="79">
        <v>9390</v>
      </c>
      <c r="I90" s="66">
        <v>13900</v>
      </c>
      <c r="J90" s="67">
        <v>23290</v>
      </c>
      <c r="K90" s="70"/>
      <c r="L90" s="38"/>
      <c r="M90" s="38"/>
      <c r="N90" s="38"/>
      <c r="O90" s="38"/>
      <c r="P90" s="50"/>
      <c r="Q90" s="38"/>
      <c r="R90" s="38"/>
      <c r="S90" s="38"/>
      <c r="T90" s="39"/>
    </row>
    <row r="91" spans="1:20" ht="14.25" customHeight="1" x14ac:dyDescent="0.3">
      <c r="A91" s="42"/>
      <c r="B91" s="94"/>
      <c r="C91" s="94"/>
      <c r="D91" s="94"/>
      <c r="E91" s="94"/>
      <c r="F91" s="42"/>
      <c r="G91" s="38"/>
      <c r="H91" s="38"/>
      <c r="I91" s="38"/>
      <c r="J91" s="39"/>
      <c r="K91" s="41"/>
      <c r="L91" s="38"/>
      <c r="M91" s="38"/>
      <c r="N91" s="38"/>
      <c r="O91" s="38"/>
      <c r="P91" s="80">
        <v>16.3</v>
      </c>
      <c r="Q91" s="81" t="s">
        <v>51</v>
      </c>
      <c r="R91" s="82">
        <v>14420</v>
      </c>
      <c r="S91" s="83">
        <v>1400</v>
      </c>
      <c r="T91" s="81">
        <v>15820</v>
      </c>
    </row>
    <row r="92" spans="1:20" ht="14.25" customHeight="1" x14ac:dyDescent="0.3">
      <c r="A92" s="42"/>
      <c r="B92" s="94"/>
      <c r="C92" s="94"/>
      <c r="D92" s="94"/>
      <c r="E92" s="94"/>
      <c r="F92" s="95"/>
      <c r="G92" s="38"/>
      <c r="H92" s="38"/>
      <c r="I92" s="38"/>
      <c r="J92" s="39"/>
      <c r="K92" s="41"/>
      <c r="L92" s="38"/>
      <c r="M92" s="38"/>
      <c r="N92" s="38"/>
      <c r="O92" s="38"/>
      <c r="P92" s="84" t="s">
        <v>126</v>
      </c>
      <c r="Q92" s="85" t="s">
        <v>43</v>
      </c>
      <c r="R92" s="86">
        <v>150</v>
      </c>
      <c r="S92" s="87">
        <v>3420</v>
      </c>
      <c r="T92" s="85">
        <v>3570</v>
      </c>
    </row>
    <row r="93" spans="1:20" ht="14.25" customHeight="1" x14ac:dyDescent="0.3">
      <c r="A93" s="41"/>
      <c r="B93" s="35"/>
      <c r="C93" s="35"/>
      <c r="D93" s="35"/>
      <c r="E93" s="35"/>
      <c r="F93" s="44">
        <v>12.15</v>
      </c>
      <c r="G93" s="57" t="s">
        <v>54</v>
      </c>
      <c r="H93" s="78">
        <v>6310</v>
      </c>
      <c r="I93" s="59">
        <v>2230</v>
      </c>
      <c r="J93" s="60">
        <v>8540</v>
      </c>
      <c r="K93" s="70"/>
      <c r="L93" s="38"/>
      <c r="M93" s="38"/>
      <c r="N93" s="38"/>
      <c r="O93" s="38"/>
      <c r="P93" s="50"/>
      <c r="Q93" s="38"/>
      <c r="R93" s="38"/>
      <c r="S93" s="38"/>
      <c r="T93" s="39"/>
    </row>
    <row r="94" spans="1:20" ht="14.25" customHeight="1" x14ac:dyDescent="0.3">
      <c r="A94" s="42"/>
      <c r="B94" s="24"/>
      <c r="C94" s="24"/>
      <c r="D94" s="24"/>
      <c r="E94" s="24"/>
      <c r="F94" s="92" t="s">
        <v>121</v>
      </c>
      <c r="G94" s="64" t="s">
        <v>72</v>
      </c>
      <c r="H94" s="79">
        <v>4200</v>
      </c>
      <c r="I94" s="66">
        <v>8870</v>
      </c>
      <c r="J94" s="67">
        <v>13070</v>
      </c>
      <c r="K94" s="49"/>
      <c r="L94" s="38"/>
      <c r="M94" s="38"/>
      <c r="N94" s="38"/>
      <c r="O94" s="38"/>
      <c r="P94" s="50"/>
      <c r="Q94" s="38"/>
      <c r="R94" s="38"/>
      <c r="S94" s="38"/>
      <c r="T94" s="39"/>
    </row>
    <row r="95" spans="1:20" ht="14.25" customHeight="1" x14ac:dyDescent="0.3">
      <c r="A95" s="42"/>
      <c r="F95" s="42"/>
      <c r="G95" s="38"/>
      <c r="H95" s="38"/>
      <c r="I95" s="38"/>
      <c r="J95" s="39"/>
      <c r="K95" s="44">
        <v>14.55</v>
      </c>
      <c r="L95" s="71" t="s">
        <v>72</v>
      </c>
      <c r="M95" s="72">
        <v>13760</v>
      </c>
      <c r="N95" s="90">
        <v>180</v>
      </c>
      <c r="O95" s="71">
        <v>13940</v>
      </c>
      <c r="P95" s="50"/>
      <c r="Q95" s="38"/>
      <c r="R95" s="38"/>
      <c r="S95" s="38"/>
      <c r="T95" s="39"/>
    </row>
    <row r="96" spans="1:20" ht="14.25" customHeight="1" x14ac:dyDescent="0.3">
      <c r="A96" s="42"/>
      <c r="F96" s="95"/>
      <c r="G96" s="38"/>
      <c r="H96" s="38"/>
      <c r="I96" s="38"/>
      <c r="J96" s="39"/>
      <c r="K96" s="51" t="s">
        <v>118</v>
      </c>
      <c r="L96" s="74" t="s">
        <v>43</v>
      </c>
      <c r="M96" s="75">
        <v>3700</v>
      </c>
      <c r="N96" s="91">
        <v>17890</v>
      </c>
      <c r="O96" s="74">
        <v>21590</v>
      </c>
      <c r="P96" s="50"/>
      <c r="Q96" s="38"/>
      <c r="R96" s="38"/>
      <c r="S96" s="38"/>
      <c r="T96" s="39"/>
    </row>
    <row r="97" spans="1:20" ht="14.25" customHeight="1" x14ac:dyDescent="0.3">
      <c r="A97" s="41"/>
      <c r="B97" s="35"/>
      <c r="C97" s="35"/>
      <c r="D97" s="35"/>
      <c r="E97" s="35"/>
      <c r="F97" s="44">
        <v>12.15</v>
      </c>
      <c r="G97" s="57" t="s">
        <v>57</v>
      </c>
      <c r="H97" s="78">
        <v>1080</v>
      </c>
      <c r="I97" s="59">
        <v>5200</v>
      </c>
      <c r="J97" s="60">
        <v>6280</v>
      </c>
      <c r="K97" s="70"/>
      <c r="L97" s="38"/>
      <c r="M97" s="38"/>
      <c r="N97" s="38"/>
      <c r="O97" s="38"/>
      <c r="P97" s="50"/>
      <c r="Q97" s="38"/>
      <c r="R97" s="38"/>
      <c r="S97" s="38"/>
      <c r="T97" s="39"/>
    </row>
    <row r="98" spans="1:20" ht="14.25" customHeight="1" x14ac:dyDescent="0.3">
      <c r="A98" s="42"/>
      <c r="B98" s="24"/>
      <c r="C98" s="24"/>
      <c r="D98" s="24"/>
      <c r="E98" s="24"/>
      <c r="F98" s="92" t="s">
        <v>122</v>
      </c>
      <c r="G98" s="64" t="s">
        <v>43</v>
      </c>
      <c r="H98" s="79">
        <v>12230</v>
      </c>
      <c r="I98" s="66">
        <v>8940</v>
      </c>
      <c r="J98" s="67">
        <v>21170</v>
      </c>
      <c r="K98" s="70"/>
      <c r="L98" s="38"/>
      <c r="M98" s="38"/>
      <c r="N98" s="38"/>
      <c r="O98" s="38"/>
      <c r="P98" s="50"/>
      <c r="Q98" s="38"/>
      <c r="R98" s="38"/>
      <c r="S98" s="38"/>
      <c r="T98" s="39"/>
    </row>
    <row r="99" spans="1:20" ht="14.25" customHeight="1" x14ac:dyDescent="0.3">
      <c r="A99" s="42"/>
      <c r="F99" s="42"/>
      <c r="G99" s="38"/>
      <c r="H99" s="38"/>
      <c r="I99" s="38"/>
      <c r="J99" s="39"/>
      <c r="K99" s="41"/>
      <c r="L99" s="38"/>
      <c r="M99" s="38"/>
      <c r="N99" s="38"/>
      <c r="O99" s="38"/>
      <c r="P99" s="50"/>
      <c r="Q99" s="38"/>
      <c r="R99" s="38"/>
      <c r="S99" s="38"/>
      <c r="T99" s="39"/>
    </row>
    <row r="100" spans="1:20" ht="14.25" customHeight="1" x14ac:dyDescent="0.3">
      <c r="A100" s="42"/>
      <c r="F100" s="95"/>
      <c r="G100" s="38"/>
      <c r="H100" s="38"/>
      <c r="I100" s="38"/>
      <c r="J100" s="39"/>
      <c r="K100" s="41"/>
      <c r="L100" s="38"/>
      <c r="M100" s="38"/>
      <c r="N100" s="38"/>
      <c r="O100" s="38"/>
      <c r="P100" s="50"/>
      <c r="Q100" s="38"/>
      <c r="R100" s="38"/>
      <c r="S100" s="38"/>
      <c r="T100" s="39"/>
    </row>
    <row r="101" spans="1:20" ht="14.25" customHeight="1" x14ac:dyDescent="0.3">
      <c r="A101" s="41"/>
      <c r="B101" s="35"/>
      <c r="C101" s="35"/>
      <c r="D101" s="35"/>
      <c r="E101" s="35"/>
      <c r="F101" s="44">
        <v>12.15</v>
      </c>
      <c r="G101" s="57" t="s">
        <v>12</v>
      </c>
      <c r="H101" s="78">
        <v>8060</v>
      </c>
      <c r="I101" s="59">
        <v>410</v>
      </c>
      <c r="J101" s="60">
        <v>8470</v>
      </c>
      <c r="K101" s="70"/>
      <c r="L101" s="38"/>
      <c r="M101" s="38"/>
      <c r="N101" s="38"/>
      <c r="O101" s="38"/>
      <c r="P101" s="50"/>
      <c r="Q101" s="38"/>
      <c r="R101" s="38"/>
      <c r="S101" s="38"/>
      <c r="T101" s="39"/>
    </row>
    <row r="102" spans="1:20" ht="14.25" customHeight="1" x14ac:dyDescent="0.3">
      <c r="A102" s="41"/>
      <c r="B102" s="33"/>
      <c r="C102" s="33"/>
      <c r="D102" s="33"/>
      <c r="E102" s="33"/>
      <c r="F102" s="51" t="s">
        <v>123</v>
      </c>
      <c r="G102" s="64" t="s">
        <v>63</v>
      </c>
      <c r="H102" s="79">
        <v>110</v>
      </c>
      <c r="I102" s="66">
        <v>12380</v>
      </c>
      <c r="J102" s="67">
        <v>12490</v>
      </c>
      <c r="K102" s="49"/>
      <c r="L102" s="38"/>
      <c r="M102" s="38"/>
      <c r="N102" s="38"/>
      <c r="O102" s="38"/>
      <c r="P102" s="50"/>
      <c r="Q102" s="38"/>
      <c r="R102" s="38"/>
      <c r="S102" s="38"/>
      <c r="T102" s="39"/>
    </row>
    <row r="103" spans="1:20" ht="14.25" customHeight="1" x14ac:dyDescent="0.3">
      <c r="A103" s="42"/>
      <c r="F103" s="42"/>
      <c r="G103" s="38"/>
      <c r="H103" s="38"/>
      <c r="I103" s="38"/>
      <c r="J103" s="39"/>
      <c r="K103" s="44">
        <v>14.55</v>
      </c>
      <c r="L103" s="71" t="s">
        <v>63</v>
      </c>
      <c r="M103" s="72">
        <v>6610</v>
      </c>
      <c r="N103" s="90">
        <v>4440</v>
      </c>
      <c r="O103" s="71">
        <v>11050</v>
      </c>
      <c r="P103" s="50"/>
      <c r="Q103" s="38"/>
      <c r="R103" s="38"/>
      <c r="S103" s="38"/>
      <c r="T103" s="39"/>
    </row>
    <row r="104" spans="1:20" ht="14.25" customHeight="1" x14ac:dyDescent="0.3">
      <c r="A104" s="42"/>
      <c r="F104" s="95"/>
      <c r="G104" s="38"/>
      <c r="H104" s="38"/>
      <c r="I104" s="38"/>
      <c r="J104" s="39"/>
      <c r="K104" s="51" t="s">
        <v>125</v>
      </c>
      <c r="L104" s="74" t="s">
        <v>55</v>
      </c>
      <c r="M104" s="75">
        <v>2680</v>
      </c>
      <c r="N104" s="91">
        <v>7050</v>
      </c>
      <c r="O104" s="74">
        <v>9730</v>
      </c>
      <c r="P104" s="50"/>
      <c r="Q104" s="38"/>
      <c r="R104" s="38"/>
      <c r="S104" s="38"/>
      <c r="T104" s="39"/>
    </row>
    <row r="105" spans="1:20" ht="14.25" customHeight="1" x14ac:dyDescent="0.3">
      <c r="A105" s="41"/>
      <c r="B105" s="35"/>
      <c r="C105" s="35"/>
      <c r="D105" s="35"/>
      <c r="E105" s="35"/>
      <c r="F105" s="44">
        <v>13</v>
      </c>
      <c r="G105" s="57" t="s">
        <v>40</v>
      </c>
      <c r="H105" s="78">
        <v>8620</v>
      </c>
      <c r="I105" s="59">
        <v>660</v>
      </c>
      <c r="J105" s="60">
        <v>9280</v>
      </c>
      <c r="K105" s="70"/>
      <c r="L105" s="38"/>
      <c r="M105" s="38"/>
      <c r="N105" s="38"/>
      <c r="O105" s="38"/>
      <c r="P105" s="50"/>
      <c r="Q105" s="38"/>
      <c r="R105" s="38"/>
      <c r="S105" s="38"/>
      <c r="T105" s="39"/>
    </row>
    <row r="106" spans="1:20" ht="14.25" customHeight="1" x14ac:dyDescent="0.3">
      <c r="A106" s="42"/>
      <c r="B106" s="24"/>
      <c r="C106" s="24"/>
      <c r="D106" s="24"/>
      <c r="E106" s="24"/>
      <c r="F106" s="92" t="s">
        <v>124</v>
      </c>
      <c r="G106" s="64" t="s">
        <v>55</v>
      </c>
      <c r="H106" s="79">
        <v>1890</v>
      </c>
      <c r="I106" s="66">
        <v>10630</v>
      </c>
      <c r="J106" s="67">
        <v>12520</v>
      </c>
      <c r="K106" s="70"/>
      <c r="L106" s="38"/>
      <c r="M106" s="38"/>
      <c r="N106" s="38"/>
      <c r="O106" s="38"/>
      <c r="P106" s="50"/>
      <c r="Q106" s="38"/>
      <c r="R106" s="38"/>
      <c r="S106" s="38"/>
      <c r="T106" s="39"/>
    </row>
    <row r="107" spans="1:20" ht="14.25" customHeight="1" x14ac:dyDescent="0.3">
      <c r="A107" s="42"/>
      <c r="B107" s="94"/>
      <c r="C107" s="94"/>
      <c r="D107" s="94"/>
      <c r="E107" s="94"/>
      <c r="F107" s="42"/>
      <c r="G107" s="38"/>
      <c r="H107" s="38"/>
      <c r="I107" s="38"/>
      <c r="J107" s="39"/>
      <c r="K107" s="41"/>
      <c r="L107" s="38"/>
      <c r="M107" s="38"/>
      <c r="N107" s="38"/>
      <c r="O107" s="38"/>
      <c r="P107" s="80">
        <v>16.3</v>
      </c>
      <c r="Q107" s="81" t="s">
        <v>63</v>
      </c>
      <c r="R107" s="82">
        <v>10500</v>
      </c>
      <c r="S107" s="83">
        <v>6360</v>
      </c>
      <c r="T107" s="81">
        <v>16860</v>
      </c>
    </row>
    <row r="108" spans="1:20" ht="14.25" customHeight="1" x14ac:dyDescent="0.3">
      <c r="A108" s="42"/>
      <c r="B108" s="94"/>
      <c r="C108" s="94"/>
      <c r="D108" s="94"/>
      <c r="E108" s="94"/>
      <c r="F108" s="95"/>
      <c r="G108" s="38"/>
      <c r="H108" s="38"/>
      <c r="I108" s="38"/>
      <c r="J108" s="39"/>
      <c r="K108" s="41"/>
      <c r="L108" s="38"/>
      <c r="M108" s="38"/>
      <c r="N108" s="38"/>
      <c r="O108" s="38"/>
      <c r="P108" s="84" t="s">
        <v>121</v>
      </c>
      <c r="Q108" s="85" t="s">
        <v>18</v>
      </c>
      <c r="R108" s="86">
        <v>340</v>
      </c>
      <c r="S108" s="87">
        <v>2950</v>
      </c>
      <c r="T108" s="85">
        <v>3290</v>
      </c>
    </row>
    <row r="109" spans="1:20" ht="14.25" customHeight="1" x14ac:dyDescent="0.3">
      <c r="A109" s="41"/>
      <c r="B109" s="35"/>
      <c r="C109" s="35"/>
      <c r="D109" s="35"/>
      <c r="E109" s="35"/>
      <c r="F109" s="44">
        <v>10.45</v>
      </c>
      <c r="G109" s="57" t="s">
        <v>46</v>
      </c>
      <c r="H109" s="78">
        <v>1010</v>
      </c>
      <c r="I109" s="59">
        <v>6230</v>
      </c>
      <c r="J109" s="60">
        <v>7240</v>
      </c>
      <c r="K109" s="70"/>
      <c r="L109" s="38"/>
      <c r="M109" s="38"/>
      <c r="N109" s="38"/>
      <c r="O109" s="38"/>
      <c r="P109" s="50"/>
      <c r="Q109" s="38"/>
      <c r="R109" s="38"/>
      <c r="S109" s="38"/>
      <c r="T109" s="39"/>
    </row>
    <row r="110" spans="1:20" ht="14.25" customHeight="1" x14ac:dyDescent="0.3">
      <c r="A110" s="42"/>
      <c r="B110" s="24"/>
      <c r="C110" s="24"/>
      <c r="D110" s="24"/>
      <c r="E110" s="24"/>
      <c r="F110" s="92" t="s">
        <v>123</v>
      </c>
      <c r="G110" s="64" t="s">
        <v>78</v>
      </c>
      <c r="H110" s="79">
        <v>2960</v>
      </c>
      <c r="I110" s="66">
        <v>2030</v>
      </c>
      <c r="J110" s="67">
        <v>4990</v>
      </c>
      <c r="K110" s="49"/>
      <c r="L110" s="38"/>
      <c r="M110" s="38"/>
      <c r="N110" s="38"/>
      <c r="O110" s="38"/>
      <c r="P110" s="50"/>
      <c r="Q110" s="38"/>
      <c r="R110" s="38"/>
      <c r="S110" s="38"/>
      <c r="T110" s="39"/>
    </row>
    <row r="111" spans="1:20" ht="14.25" customHeight="1" x14ac:dyDescent="0.3">
      <c r="A111" s="42"/>
      <c r="B111" s="24"/>
      <c r="C111" s="24"/>
      <c r="D111" s="24"/>
      <c r="E111" s="24"/>
      <c r="F111" s="42"/>
      <c r="G111" s="38"/>
      <c r="H111" s="38"/>
      <c r="I111" s="38"/>
      <c r="J111" s="39"/>
      <c r="K111" s="44">
        <v>14.55</v>
      </c>
      <c r="L111" s="71" t="s">
        <v>46</v>
      </c>
      <c r="M111" s="72">
        <v>6640</v>
      </c>
      <c r="N111" s="90">
        <v>4270</v>
      </c>
      <c r="O111" s="71">
        <v>10910</v>
      </c>
      <c r="P111" s="50"/>
      <c r="Q111" s="38"/>
      <c r="R111" s="38"/>
      <c r="S111" s="38"/>
      <c r="T111" s="39"/>
    </row>
    <row r="112" spans="1:20" ht="14.25" customHeight="1" x14ac:dyDescent="0.3">
      <c r="A112" s="42"/>
      <c r="B112" s="94"/>
      <c r="C112" s="94"/>
      <c r="D112" s="94"/>
      <c r="E112" s="94"/>
      <c r="F112" s="95"/>
      <c r="G112" s="38"/>
      <c r="H112" s="38"/>
      <c r="I112" s="38"/>
      <c r="J112" s="39"/>
      <c r="K112" s="51" t="s">
        <v>126</v>
      </c>
      <c r="L112" s="74" t="s">
        <v>18</v>
      </c>
      <c r="M112" s="75">
        <v>3020</v>
      </c>
      <c r="N112" s="91">
        <v>9560</v>
      </c>
      <c r="O112" s="74">
        <v>12580</v>
      </c>
      <c r="P112" s="50"/>
      <c r="Q112" s="38"/>
      <c r="R112" s="38"/>
      <c r="S112" s="38"/>
      <c r="T112" s="39"/>
    </row>
    <row r="113" spans="1:20" ht="14.25" customHeight="1" x14ac:dyDescent="0.3">
      <c r="A113" s="41"/>
      <c r="B113" s="35"/>
      <c r="C113" s="35"/>
      <c r="D113" s="35"/>
      <c r="E113" s="35"/>
      <c r="F113" s="44">
        <v>11.3</v>
      </c>
      <c r="G113" s="57" t="s">
        <v>18</v>
      </c>
      <c r="H113" s="78">
        <v>8160</v>
      </c>
      <c r="I113" s="59">
        <v>9240</v>
      </c>
      <c r="J113" s="60">
        <v>17400</v>
      </c>
      <c r="K113" s="70"/>
      <c r="L113" s="38"/>
      <c r="M113" s="38"/>
      <c r="N113" s="38"/>
      <c r="O113" s="38"/>
      <c r="P113" s="50"/>
      <c r="Q113" s="38"/>
      <c r="R113" s="38"/>
      <c r="S113" s="38"/>
      <c r="T113" s="39"/>
    </row>
    <row r="114" spans="1:20" ht="14.25" customHeight="1" x14ac:dyDescent="0.3">
      <c r="A114" s="42"/>
      <c r="B114" s="24"/>
      <c r="C114" s="24"/>
      <c r="D114" s="24"/>
      <c r="E114" s="24"/>
      <c r="F114" s="92" t="s">
        <v>123</v>
      </c>
      <c r="G114" s="64" t="s">
        <v>34</v>
      </c>
      <c r="H114" s="79">
        <v>1970</v>
      </c>
      <c r="I114" s="66">
        <v>2640</v>
      </c>
      <c r="J114" s="67">
        <v>4610</v>
      </c>
      <c r="K114" s="70"/>
      <c r="L114" s="38"/>
      <c r="M114" s="38"/>
      <c r="N114" s="38"/>
      <c r="O114" s="38"/>
      <c r="P114" s="50"/>
      <c r="Q114" s="38"/>
      <c r="S114" s="38"/>
      <c r="T114" s="39"/>
    </row>
    <row r="115" spans="1:20" ht="14.25" customHeight="1" x14ac:dyDescent="0.3">
      <c r="A115" s="42"/>
      <c r="B115" s="94"/>
      <c r="C115" s="94"/>
      <c r="D115" s="94"/>
      <c r="E115" s="94"/>
      <c r="F115" s="42"/>
      <c r="G115" s="38"/>
      <c r="H115" s="38"/>
      <c r="I115" s="38"/>
      <c r="J115" s="39"/>
      <c r="K115" s="41"/>
      <c r="L115" s="38"/>
      <c r="M115" s="38"/>
      <c r="N115" s="38"/>
      <c r="O115" s="38"/>
      <c r="P115" s="50"/>
      <c r="Q115" s="38"/>
      <c r="S115" s="38"/>
      <c r="T115" s="39"/>
    </row>
    <row r="116" spans="1:20" ht="14.25" customHeight="1" x14ac:dyDescent="0.3">
      <c r="A116" s="42"/>
      <c r="F116" s="95"/>
      <c r="G116" s="38"/>
      <c r="H116" s="38"/>
      <c r="I116" s="38"/>
      <c r="J116" s="39"/>
      <c r="K116" s="41"/>
      <c r="L116" s="38"/>
      <c r="M116" s="38"/>
      <c r="N116" s="38"/>
      <c r="O116" s="38"/>
      <c r="P116" s="50"/>
      <c r="Q116" s="38"/>
      <c r="S116" s="38"/>
      <c r="T116" s="39"/>
    </row>
    <row r="117" spans="1:20" ht="14.25" customHeight="1" x14ac:dyDescent="0.3">
      <c r="A117" s="41"/>
      <c r="B117" s="35"/>
      <c r="C117" s="35"/>
      <c r="D117" s="35"/>
      <c r="E117" s="35"/>
      <c r="F117" s="44">
        <v>10</v>
      </c>
      <c r="G117" s="57" t="s">
        <v>8</v>
      </c>
      <c r="H117" s="78">
        <v>11580</v>
      </c>
      <c r="I117" s="59">
        <v>8010</v>
      </c>
      <c r="J117" s="60">
        <v>19590</v>
      </c>
      <c r="K117" s="70"/>
      <c r="L117" s="38"/>
      <c r="M117" s="38"/>
      <c r="N117" s="38"/>
      <c r="O117" s="38"/>
      <c r="P117" s="50"/>
      <c r="Q117" s="38"/>
      <c r="S117" s="38"/>
      <c r="T117" s="39"/>
    </row>
    <row r="118" spans="1:20" ht="14.25" customHeight="1" x14ac:dyDescent="0.3">
      <c r="A118" s="41"/>
      <c r="B118" s="33"/>
      <c r="C118" s="33"/>
      <c r="D118" s="33"/>
      <c r="E118" s="33"/>
      <c r="F118" s="51" t="s">
        <v>125</v>
      </c>
      <c r="G118" s="64" t="s">
        <v>24</v>
      </c>
      <c r="H118" s="79">
        <v>3280</v>
      </c>
      <c r="I118" s="66">
        <v>3030</v>
      </c>
      <c r="J118" s="67">
        <v>6310</v>
      </c>
      <c r="K118" s="49"/>
      <c r="L118" s="38"/>
      <c r="M118" s="38"/>
      <c r="N118" s="38"/>
      <c r="O118" s="38"/>
      <c r="P118" s="50"/>
      <c r="Q118" s="38"/>
      <c r="S118" s="38"/>
      <c r="T118" s="39"/>
    </row>
    <row r="119" spans="1:20" ht="14.25" customHeight="1" x14ac:dyDescent="0.3">
      <c r="A119" s="41"/>
      <c r="B119" s="35"/>
      <c r="C119" s="35"/>
      <c r="D119" s="35"/>
      <c r="E119" s="35"/>
      <c r="F119" s="41"/>
      <c r="G119" s="38"/>
      <c r="H119" s="38"/>
      <c r="I119" s="38"/>
      <c r="J119" s="39"/>
      <c r="K119" s="44">
        <v>14.55</v>
      </c>
      <c r="L119" s="71" t="s">
        <v>8</v>
      </c>
      <c r="M119" s="72">
        <v>18320</v>
      </c>
      <c r="N119" s="90">
        <v>0</v>
      </c>
      <c r="O119" s="71">
        <v>18320</v>
      </c>
      <c r="P119" s="50"/>
      <c r="Q119" s="38"/>
      <c r="S119" s="38"/>
      <c r="T119" s="39"/>
    </row>
    <row r="120" spans="1:20" ht="14.25" customHeight="1" x14ac:dyDescent="0.3">
      <c r="A120" s="41"/>
      <c r="B120" s="35"/>
      <c r="C120" s="35"/>
      <c r="D120" s="35"/>
      <c r="E120" s="35"/>
      <c r="F120" s="40"/>
      <c r="G120" s="38"/>
      <c r="H120" s="38"/>
      <c r="I120" s="38"/>
      <c r="J120" s="39"/>
      <c r="K120" s="51" t="s">
        <v>124</v>
      </c>
      <c r="L120" s="74" t="s">
        <v>32</v>
      </c>
      <c r="M120" s="75">
        <v>100</v>
      </c>
      <c r="N120" s="91">
        <v>0</v>
      </c>
      <c r="O120" s="74">
        <v>100</v>
      </c>
      <c r="P120" s="50"/>
      <c r="Q120" s="38"/>
      <c r="R120" s="38"/>
      <c r="S120" s="38"/>
      <c r="T120" s="39"/>
    </row>
    <row r="121" spans="1:20" ht="14.25" customHeight="1" x14ac:dyDescent="0.3">
      <c r="A121" s="41"/>
      <c r="B121" s="35"/>
      <c r="C121" s="35"/>
      <c r="D121" s="35"/>
      <c r="E121" s="35"/>
      <c r="F121" s="44">
        <v>12.15</v>
      </c>
      <c r="G121" s="57" t="s">
        <v>32</v>
      </c>
      <c r="H121" s="78">
        <v>14600</v>
      </c>
      <c r="I121" s="59">
        <v>6010</v>
      </c>
      <c r="J121" s="60">
        <v>20610</v>
      </c>
      <c r="K121" s="70"/>
      <c r="L121" s="38"/>
      <c r="M121" s="38"/>
      <c r="N121" s="38"/>
      <c r="O121" s="38"/>
      <c r="P121" s="50"/>
      <c r="Q121" s="38"/>
      <c r="R121" s="38"/>
      <c r="S121" s="38"/>
      <c r="T121" s="39"/>
    </row>
    <row r="122" spans="1:20" ht="14.25" customHeight="1" x14ac:dyDescent="0.3">
      <c r="A122" s="41"/>
      <c r="B122" s="33"/>
      <c r="C122" s="33"/>
      <c r="D122" s="33"/>
      <c r="E122" s="33"/>
      <c r="F122" s="51" t="s">
        <v>125</v>
      </c>
      <c r="G122" s="64" t="s">
        <v>36</v>
      </c>
      <c r="H122" s="79">
        <v>1800</v>
      </c>
      <c r="I122" s="66">
        <v>3280</v>
      </c>
      <c r="J122" s="67">
        <v>5080</v>
      </c>
      <c r="K122" s="70"/>
      <c r="L122" s="38"/>
      <c r="M122" s="38"/>
      <c r="N122" s="38"/>
      <c r="O122" s="38"/>
      <c r="P122" s="50"/>
      <c r="Q122" s="38"/>
      <c r="R122" s="38"/>
      <c r="S122" s="38"/>
      <c r="T122" s="39"/>
    </row>
    <row r="123" spans="1:20" ht="14.25" customHeight="1" x14ac:dyDescent="0.3">
      <c r="A123" s="95"/>
      <c r="B123" s="94"/>
      <c r="C123" s="94"/>
      <c r="D123" s="94"/>
      <c r="E123" s="94"/>
      <c r="F123" s="42"/>
      <c r="G123" s="38"/>
      <c r="H123" s="38"/>
      <c r="I123" s="38"/>
      <c r="J123" s="39"/>
      <c r="K123" s="41"/>
      <c r="L123" s="38"/>
      <c r="M123" s="38"/>
      <c r="N123" s="38"/>
      <c r="O123" s="38"/>
      <c r="P123" s="80">
        <v>16.3</v>
      </c>
      <c r="Q123" s="81" t="s">
        <v>8</v>
      </c>
      <c r="R123" s="82">
        <v>6270</v>
      </c>
      <c r="S123" s="83">
        <v>9480</v>
      </c>
      <c r="T123" s="81">
        <v>15750</v>
      </c>
    </row>
    <row r="124" spans="1:20" ht="14.25" customHeight="1" x14ac:dyDescent="0.3">
      <c r="A124" s="44">
        <v>10.45</v>
      </c>
      <c r="B124" s="62" t="s">
        <v>44</v>
      </c>
      <c r="C124" s="46">
        <v>2180</v>
      </c>
      <c r="D124" s="47">
        <v>6720</v>
      </c>
      <c r="E124" s="48">
        <v>8900</v>
      </c>
      <c r="F124" s="68"/>
      <c r="G124" s="38"/>
      <c r="H124" s="38"/>
      <c r="I124" s="38"/>
      <c r="J124" s="39"/>
      <c r="K124" s="41"/>
      <c r="L124" s="38"/>
      <c r="M124" s="38"/>
      <c r="N124" s="38"/>
      <c r="O124" s="38"/>
      <c r="P124" s="84" t="s">
        <v>122</v>
      </c>
      <c r="Q124" s="85" t="s">
        <v>22</v>
      </c>
      <c r="R124" s="86">
        <v>10080</v>
      </c>
      <c r="S124" s="87">
        <v>5130</v>
      </c>
      <c r="T124" s="85">
        <v>15210</v>
      </c>
    </row>
    <row r="125" spans="1:20" ht="14.25" customHeight="1" x14ac:dyDescent="0.3">
      <c r="A125" s="51" t="s">
        <v>126</v>
      </c>
      <c r="B125" s="69" t="s">
        <v>16</v>
      </c>
      <c r="C125" s="53">
        <v>3230</v>
      </c>
      <c r="D125" s="54">
        <v>2890</v>
      </c>
      <c r="E125" s="55">
        <v>6120</v>
      </c>
      <c r="F125" s="56">
        <v>13</v>
      </c>
      <c r="G125" s="57" t="s">
        <v>44</v>
      </c>
      <c r="H125" s="78">
        <v>3350</v>
      </c>
      <c r="I125" s="59">
        <v>3430</v>
      </c>
      <c r="J125" s="60">
        <v>6780</v>
      </c>
      <c r="K125" s="70"/>
      <c r="L125" s="38"/>
      <c r="M125" s="38"/>
      <c r="N125" s="38"/>
      <c r="O125" s="38"/>
      <c r="P125" s="50"/>
      <c r="Q125" s="38"/>
      <c r="R125" s="38"/>
      <c r="S125" s="38"/>
      <c r="T125" s="39"/>
    </row>
    <row r="126" spans="1:20" ht="14.25" customHeight="1" x14ac:dyDescent="0.3">
      <c r="A126" s="44">
        <v>10</v>
      </c>
      <c r="B126" s="62" t="s">
        <v>25</v>
      </c>
      <c r="C126" s="46">
        <v>10190</v>
      </c>
      <c r="D126" s="47">
        <v>11420</v>
      </c>
      <c r="E126" s="48">
        <v>21610</v>
      </c>
      <c r="F126" s="97" t="s">
        <v>125</v>
      </c>
      <c r="G126" s="64" t="s">
        <v>25</v>
      </c>
      <c r="H126" s="79">
        <v>4660</v>
      </c>
      <c r="I126" s="66">
        <v>7590</v>
      </c>
      <c r="J126" s="67">
        <v>12250</v>
      </c>
      <c r="K126" s="49"/>
      <c r="L126" s="38"/>
      <c r="M126" s="38"/>
      <c r="N126" s="38"/>
      <c r="O126" s="38"/>
      <c r="P126" s="50"/>
      <c r="Q126" s="38"/>
      <c r="R126" s="38"/>
      <c r="S126" s="38"/>
      <c r="T126" s="39"/>
    </row>
    <row r="127" spans="1:20" ht="14.25" customHeight="1" x14ac:dyDescent="0.3">
      <c r="A127" s="51" t="s">
        <v>126</v>
      </c>
      <c r="B127" s="69" t="s">
        <v>3</v>
      </c>
      <c r="C127" s="53">
        <v>2390</v>
      </c>
      <c r="D127" s="54">
        <v>2410</v>
      </c>
      <c r="E127" s="55">
        <v>4800</v>
      </c>
      <c r="F127" s="61"/>
      <c r="G127" s="38"/>
      <c r="H127" s="38"/>
      <c r="I127" s="38"/>
      <c r="J127" s="39"/>
      <c r="K127" s="44">
        <v>14.55</v>
      </c>
      <c r="L127" s="71" t="s">
        <v>25</v>
      </c>
      <c r="M127" s="72">
        <v>1250</v>
      </c>
      <c r="N127" s="90">
        <v>5420</v>
      </c>
      <c r="O127" s="71">
        <v>6670</v>
      </c>
      <c r="P127" s="50"/>
      <c r="Q127" s="38"/>
      <c r="R127" s="38"/>
      <c r="S127" s="38"/>
      <c r="T127" s="39"/>
    </row>
    <row r="128" spans="1:20" ht="14.25" customHeight="1" x14ac:dyDescent="0.3">
      <c r="A128" s="44">
        <v>10</v>
      </c>
      <c r="B128" s="62" t="s">
        <v>22</v>
      </c>
      <c r="C128" s="46">
        <v>11780</v>
      </c>
      <c r="D128" s="47">
        <v>10520</v>
      </c>
      <c r="E128" s="48">
        <v>22300</v>
      </c>
      <c r="F128" s="68"/>
      <c r="G128" s="38"/>
      <c r="H128" s="38"/>
      <c r="I128" s="38"/>
      <c r="J128" s="39"/>
      <c r="K128" s="51" t="s">
        <v>123</v>
      </c>
      <c r="L128" s="74" t="s">
        <v>22</v>
      </c>
      <c r="M128" s="75">
        <v>11380</v>
      </c>
      <c r="N128" s="91">
        <v>6500</v>
      </c>
      <c r="O128" s="74">
        <v>17880</v>
      </c>
      <c r="P128" s="50"/>
      <c r="Q128" s="38"/>
      <c r="R128" s="38"/>
      <c r="S128" s="38"/>
      <c r="T128" s="39"/>
    </row>
    <row r="129" spans="1:20" ht="14.25" customHeight="1" x14ac:dyDescent="0.3">
      <c r="A129" s="51" t="s">
        <v>124</v>
      </c>
      <c r="B129" s="69" t="s">
        <v>71</v>
      </c>
      <c r="C129" s="53">
        <v>2940</v>
      </c>
      <c r="D129" s="54">
        <v>7620</v>
      </c>
      <c r="E129" s="55">
        <v>10560</v>
      </c>
      <c r="F129" s="56">
        <v>13</v>
      </c>
      <c r="G129" s="57" t="s">
        <v>22</v>
      </c>
      <c r="H129" s="78">
        <v>10670</v>
      </c>
      <c r="I129" s="59">
        <v>10130</v>
      </c>
      <c r="J129" s="60">
        <v>20800</v>
      </c>
      <c r="K129" s="61"/>
      <c r="L129" s="38"/>
      <c r="M129" s="38"/>
      <c r="N129" s="38"/>
      <c r="O129" s="38"/>
      <c r="P129" s="35"/>
      <c r="Q129" s="38"/>
      <c r="R129" s="38"/>
      <c r="S129" s="38"/>
      <c r="T129" s="39"/>
    </row>
    <row r="130" spans="1:20" ht="14.25" customHeight="1" x14ac:dyDescent="0.3">
      <c r="A130" s="44">
        <v>10.45</v>
      </c>
      <c r="B130" s="98" t="s">
        <v>42</v>
      </c>
      <c r="C130" s="46">
        <v>10870</v>
      </c>
      <c r="D130" s="47">
        <v>12260</v>
      </c>
      <c r="E130" s="48">
        <v>23130</v>
      </c>
      <c r="F130" s="97" t="s">
        <v>126</v>
      </c>
      <c r="G130" s="64" t="s">
        <v>42</v>
      </c>
      <c r="H130" s="79">
        <v>1600</v>
      </c>
      <c r="I130" s="66">
        <v>820</v>
      </c>
      <c r="J130" s="67">
        <v>2420</v>
      </c>
      <c r="K130" s="61"/>
      <c r="L130" s="38"/>
      <c r="M130" s="38"/>
      <c r="N130" s="38"/>
      <c r="O130" s="38"/>
      <c r="P130" s="35"/>
      <c r="Q130" s="38"/>
      <c r="R130" s="38"/>
      <c r="S130" s="38"/>
      <c r="T130" s="39"/>
    </row>
    <row r="131" spans="1:20" ht="14.25" customHeight="1" x14ac:dyDescent="0.3">
      <c r="A131" s="51" t="s">
        <v>124</v>
      </c>
      <c r="B131" s="69" t="s">
        <v>45</v>
      </c>
      <c r="C131" s="53">
        <v>1490</v>
      </c>
      <c r="D131" s="54">
        <v>5900</v>
      </c>
      <c r="E131" s="55">
        <v>7390</v>
      </c>
      <c r="F131" s="61"/>
    </row>
    <row r="132" spans="1:20" ht="14.25" customHeight="1" x14ac:dyDescent="0.3">
      <c r="B132" s="153" t="s">
        <v>127</v>
      </c>
      <c r="C132" s="151"/>
      <c r="D132" s="151"/>
      <c r="E132" s="151"/>
      <c r="F132" s="100"/>
      <c r="G132" s="153" t="s">
        <v>106</v>
      </c>
      <c r="H132" s="151"/>
      <c r="I132" s="151"/>
      <c r="J132" s="151"/>
      <c r="K132" s="100"/>
      <c r="L132" s="153" t="s">
        <v>108</v>
      </c>
      <c r="M132" s="151"/>
      <c r="N132" s="151"/>
      <c r="O132" s="151"/>
    </row>
    <row r="133" spans="1:20" ht="14.25" customHeight="1" x14ac:dyDescent="0.3">
      <c r="B133" s="38" t="s">
        <v>115</v>
      </c>
      <c r="C133" s="38" t="s">
        <v>116</v>
      </c>
      <c r="D133" s="38" t="s">
        <v>117</v>
      </c>
      <c r="E133" s="39" t="s">
        <v>19</v>
      </c>
    </row>
    <row r="134" spans="1:20" ht="14.25" customHeight="1" x14ac:dyDescent="0.3">
      <c r="A134" s="101"/>
    </row>
    <row r="135" spans="1:20" ht="14.25" customHeight="1" x14ac:dyDescent="0.3">
      <c r="A135" s="80">
        <v>17.55</v>
      </c>
      <c r="B135" s="102" t="s">
        <v>31</v>
      </c>
      <c r="C135" s="103">
        <v>4200</v>
      </c>
      <c r="D135" s="104">
        <v>9390</v>
      </c>
      <c r="E135" s="102">
        <v>13590</v>
      </c>
    </row>
    <row r="136" spans="1:20" ht="14.25" customHeight="1" x14ac:dyDescent="0.3">
      <c r="A136" s="105" t="s">
        <v>125</v>
      </c>
      <c r="B136" s="106" t="s">
        <v>5</v>
      </c>
      <c r="C136" s="107">
        <v>7100</v>
      </c>
      <c r="D136" s="108">
        <v>2160</v>
      </c>
      <c r="E136" s="106">
        <v>9260</v>
      </c>
      <c r="F136" s="109"/>
    </row>
    <row r="137" spans="1:20" ht="14.25" customHeight="1" x14ac:dyDescent="0.3">
      <c r="A137" s="101"/>
      <c r="F137" s="80">
        <v>18.399999999999999</v>
      </c>
      <c r="G137" s="110" t="s">
        <v>31</v>
      </c>
      <c r="H137" s="111">
        <v>0</v>
      </c>
      <c r="I137" s="112">
        <v>1260</v>
      </c>
      <c r="J137" s="110">
        <v>1260</v>
      </c>
    </row>
    <row r="138" spans="1:20" ht="14.25" customHeight="1" x14ac:dyDescent="0.3">
      <c r="A138" s="101"/>
      <c r="F138" s="105" t="s">
        <v>122</v>
      </c>
      <c r="G138" s="113" t="s">
        <v>76</v>
      </c>
      <c r="H138" s="114">
        <v>19720</v>
      </c>
      <c r="I138" s="115">
        <v>330</v>
      </c>
      <c r="J138" s="113">
        <v>20050</v>
      </c>
    </row>
    <row r="139" spans="1:20" ht="14.25" customHeight="1" x14ac:dyDescent="0.3">
      <c r="A139" s="80">
        <v>17.55</v>
      </c>
      <c r="B139" s="102" t="s">
        <v>48</v>
      </c>
      <c r="C139" s="103">
        <v>3430</v>
      </c>
      <c r="D139" s="104">
        <v>600</v>
      </c>
      <c r="E139" s="102">
        <v>4030</v>
      </c>
      <c r="F139" s="109"/>
    </row>
    <row r="140" spans="1:20" ht="14.25" customHeight="1" x14ac:dyDescent="0.3">
      <c r="A140" s="105" t="s">
        <v>121</v>
      </c>
      <c r="B140" s="106" t="s">
        <v>76</v>
      </c>
      <c r="C140" s="107">
        <v>8120</v>
      </c>
      <c r="D140" s="108">
        <v>9310</v>
      </c>
      <c r="E140" s="106">
        <v>17430</v>
      </c>
      <c r="F140" s="109"/>
    </row>
    <row r="141" spans="1:20" ht="14.25" customHeight="1" x14ac:dyDescent="0.3">
      <c r="A141" s="101"/>
      <c r="F141" s="109"/>
      <c r="K141" s="80">
        <v>19.25</v>
      </c>
      <c r="L141" s="116" t="s">
        <v>76</v>
      </c>
      <c r="M141" s="117">
        <v>19630</v>
      </c>
      <c r="N141" s="118">
        <v>0</v>
      </c>
      <c r="O141" s="116">
        <v>19630</v>
      </c>
    </row>
    <row r="142" spans="1:20" ht="14.25" customHeight="1" x14ac:dyDescent="0.3">
      <c r="A142" s="101"/>
      <c r="F142" s="109"/>
      <c r="K142" s="105" t="s">
        <v>124</v>
      </c>
      <c r="L142" s="119" t="s">
        <v>63</v>
      </c>
      <c r="M142" s="120">
        <v>0</v>
      </c>
      <c r="N142" s="121">
        <v>20850</v>
      </c>
      <c r="O142" s="119">
        <v>20850</v>
      </c>
    </row>
    <row r="143" spans="1:20" ht="14.25" customHeight="1" x14ac:dyDescent="0.3">
      <c r="A143" s="80">
        <v>17.55</v>
      </c>
      <c r="B143" s="102" t="s">
        <v>26</v>
      </c>
      <c r="C143" s="103">
        <v>2960</v>
      </c>
      <c r="D143" s="104">
        <v>3720</v>
      </c>
      <c r="E143" s="102">
        <v>6680</v>
      </c>
      <c r="F143" s="109"/>
    </row>
    <row r="144" spans="1:20" ht="14.25" customHeight="1" x14ac:dyDescent="0.3">
      <c r="A144" s="105" t="s">
        <v>123</v>
      </c>
      <c r="B144" s="106" t="s">
        <v>51</v>
      </c>
      <c r="C144" s="107">
        <v>6020</v>
      </c>
      <c r="D144" s="108">
        <v>7090</v>
      </c>
      <c r="E144" s="106">
        <v>13110</v>
      </c>
      <c r="F144" s="109"/>
    </row>
    <row r="145" spans="1:10" ht="14.25" customHeight="1" x14ac:dyDescent="0.3">
      <c r="A145" s="101"/>
      <c r="F145" s="80">
        <v>18.399999999999999</v>
      </c>
      <c r="G145" s="110" t="s">
        <v>51</v>
      </c>
      <c r="H145" s="111">
        <v>8020</v>
      </c>
      <c r="I145" s="112">
        <v>0</v>
      </c>
      <c r="J145" s="110">
        <v>8020</v>
      </c>
    </row>
    <row r="146" spans="1:10" ht="14.25" customHeight="1" x14ac:dyDescent="0.3">
      <c r="A146" s="101"/>
      <c r="F146" s="105" t="s">
        <v>118</v>
      </c>
      <c r="G146" s="113" t="s">
        <v>63</v>
      </c>
      <c r="H146" s="114">
        <v>8670</v>
      </c>
      <c r="I146" s="115">
        <v>11280</v>
      </c>
      <c r="J146" s="113">
        <v>19950</v>
      </c>
    </row>
    <row r="147" spans="1:10" ht="14.25" customHeight="1" x14ac:dyDescent="0.3">
      <c r="A147" s="80">
        <v>17.55</v>
      </c>
      <c r="B147" s="102" t="s">
        <v>63</v>
      </c>
      <c r="C147" s="103">
        <v>5820</v>
      </c>
      <c r="D147" s="104">
        <v>4770</v>
      </c>
      <c r="E147" s="102">
        <v>10590</v>
      </c>
      <c r="F147" s="109"/>
    </row>
    <row r="148" spans="1:10" ht="14.25" customHeight="1" x14ac:dyDescent="0.3">
      <c r="A148" s="105" t="s">
        <v>119</v>
      </c>
      <c r="B148" s="106" t="s">
        <v>8</v>
      </c>
      <c r="C148" s="107">
        <v>4100</v>
      </c>
      <c r="D148" s="108">
        <v>2160</v>
      </c>
      <c r="E148" s="106">
        <v>6260</v>
      </c>
    </row>
    <row r="149" spans="1:10" ht="14.25" customHeight="1" x14ac:dyDescent="0.3">
      <c r="A149" s="101"/>
    </row>
    <row r="150" spans="1:10" ht="14.25" customHeight="1" x14ac:dyDescent="0.3">
      <c r="A150" s="94"/>
    </row>
    <row r="151" spans="1:10" ht="14.25" customHeight="1" x14ac:dyDescent="0.3">
      <c r="A151" s="94"/>
    </row>
    <row r="152" spans="1:10" ht="14.25" customHeight="1" x14ac:dyDescent="0.3">
      <c r="A152" s="94"/>
    </row>
    <row r="153" spans="1:10" ht="14.25" customHeight="1" x14ac:dyDescent="0.3">
      <c r="A153" s="94"/>
    </row>
    <row r="154" spans="1:10" ht="14.25" customHeight="1" x14ac:dyDescent="0.3">
      <c r="A154" s="94"/>
    </row>
    <row r="155" spans="1:10" ht="14.25" customHeight="1" x14ac:dyDescent="0.3"/>
    <row r="156" spans="1:10" ht="14.25" customHeight="1" x14ac:dyDescent="0.3"/>
    <row r="157" spans="1:10" ht="14.25" customHeight="1" x14ac:dyDescent="0.3"/>
    <row r="158" spans="1:10" ht="14.25" customHeight="1" x14ac:dyDescent="0.3"/>
    <row r="159" spans="1:10" ht="14.25" customHeight="1" x14ac:dyDescent="0.3"/>
    <row r="160" spans="1:1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7">
    <mergeCell ref="B1:E1"/>
    <mergeCell ref="G1:J1"/>
    <mergeCell ref="L1:O1"/>
    <mergeCell ref="Q1:T1"/>
    <mergeCell ref="B132:E132"/>
    <mergeCell ref="G132:J132"/>
    <mergeCell ref="L132:O132"/>
  </mergeCells>
  <pageMargins left="0.6692913385826772" right="0.11811023622047245" top="0.19685039370078741" bottom="0.19685039370078741" header="0" footer="0"/>
  <pageSetup paperSize="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02"/>
  <sheetViews>
    <sheetView workbookViewId="0"/>
  </sheetViews>
  <sheetFormatPr defaultColWidth="14.44140625" defaultRowHeight="15" customHeight="1" x14ac:dyDescent="0.3"/>
  <cols>
    <col min="1" max="1" width="8.33203125" customWidth="1"/>
    <col min="2" max="2" width="21" customWidth="1"/>
    <col min="3" max="5" width="13.33203125" customWidth="1"/>
    <col min="6" max="6" width="7.6640625" customWidth="1"/>
    <col min="7" max="7" width="20" customWidth="1"/>
    <col min="8" max="10" width="13.88671875" customWidth="1"/>
    <col min="11" max="11" width="7.6640625" customWidth="1"/>
    <col min="12" max="12" width="20" customWidth="1"/>
    <col min="13" max="15" width="13.88671875" customWidth="1"/>
    <col min="16" max="16" width="7.6640625" customWidth="1"/>
    <col min="17" max="17" width="20" customWidth="1"/>
    <col min="18" max="20" width="13.88671875" customWidth="1"/>
  </cols>
  <sheetData>
    <row r="1" spans="1:20" ht="14.25" customHeight="1" x14ac:dyDescent="0.3">
      <c r="A1" s="36"/>
      <c r="B1" s="152" t="s">
        <v>128</v>
      </c>
      <c r="C1" s="151"/>
      <c r="D1" s="151"/>
      <c r="E1" s="151"/>
      <c r="F1" s="36"/>
      <c r="G1" s="152" t="s">
        <v>129</v>
      </c>
      <c r="H1" s="151"/>
      <c r="I1" s="151"/>
      <c r="J1" s="151"/>
      <c r="K1" s="37"/>
      <c r="L1" s="152" t="s">
        <v>130</v>
      </c>
      <c r="M1" s="151"/>
      <c r="N1" s="151"/>
      <c r="O1" s="151"/>
      <c r="Q1" s="152" t="s">
        <v>131</v>
      </c>
      <c r="R1" s="151"/>
      <c r="S1" s="151"/>
      <c r="T1" s="151"/>
    </row>
    <row r="2" spans="1:20" ht="14.25" customHeight="1" x14ac:dyDescent="0.3">
      <c r="A2" s="38"/>
      <c r="B2" s="38" t="s">
        <v>115</v>
      </c>
      <c r="C2" s="38" t="s">
        <v>116</v>
      </c>
      <c r="D2" s="38" t="s">
        <v>117</v>
      </c>
      <c r="E2" s="38" t="s">
        <v>19</v>
      </c>
      <c r="F2" s="38"/>
      <c r="G2" s="38" t="s">
        <v>115</v>
      </c>
      <c r="H2" s="38" t="s">
        <v>116</v>
      </c>
      <c r="I2" s="38" t="s">
        <v>117</v>
      </c>
      <c r="J2" s="38" t="s">
        <v>19</v>
      </c>
      <c r="K2" s="35"/>
      <c r="L2" s="38" t="s">
        <v>115</v>
      </c>
      <c r="M2" s="38" t="s">
        <v>116</v>
      </c>
      <c r="N2" s="38" t="s">
        <v>117</v>
      </c>
      <c r="O2" s="39" t="s">
        <v>19</v>
      </c>
      <c r="Q2" s="38" t="s">
        <v>115</v>
      </c>
      <c r="R2" s="38" t="s">
        <v>116</v>
      </c>
      <c r="S2" s="38" t="s">
        <v>117</v>
      </c>
      <c r="T2" s="39" t="s">
        <v>19</v>
      </c>
    </row>
    <row r="3" spans="1:20" ht="14.25" customHeight="1" x14ac:dyDescent="0.3">
      <c r="A3" s="122">
        <v>13.45</v>
      </c>
      <c r="B3" s="62" t="s">
        <v>61</v>
      </c>
      <c r="C3" s="123">
        <v>1560</v>
      </c>
      <c r="D3" s="47"/>
      <c r="E3" s="62">
        <v>1560</v>
      </c>
      <c r="F3" s="70"/>
      <c r="G3" s="38"/>
      <c r="H3" s="38"/>
      <c r="I3" s="38"/>
      <c r="J3" s="38"/>
      <c r="K3" s="43"/>
      <c r="L3" s="38"/>
      <c r="M3" s="38"/>
      <c r="N3" s="38"/>
      <c r="O3" s="39"/>
      <c r="P3" s="109"/>
    </row>
    <row r="4" spans="1:20" ht="14.25" customHeight="1" x14ac:dyDescent="0.3">
      <c r="A4" s="51" t="s">
        <v>122</v>
      </c>
      <c r="B4" s="69" t="s">
        <v>37</v>
      </c>
      <c r="C4" s="124">
        <v>11800</v>
      </c>
      <c r="D4" s="54"/>
      <c r="E4" s="69">
        <v>11800</v>
      </c>
      <c r="F4" s="49"/>
      <c r="G4" s="38"/>
      <c r="H4" s="38"/>
      <c r="I4" s="38"/>
      <c r="J4" s="38"/>
      <c r="K4" s="43"/>
      <c r="L4" s="38"/>
      <c r="M4" s="38"/>
      <c r="N4" s="38"/>
      <c r="O4" s="39"/>
      <c r="P4" s="109"/>
    </row>
    <row r="5" spans="1:20" ht="14.25" customHeight="1" x14ac:dyDescent="0.3">
      <c r="A5" s="41"/>
      <c r="B5" s="35"/>
      <c r="C5" s="35"/>
      <c r="D5" s="35"/>
      <c r="E5" s="35"/>
      <c r="F5" s="44">
        <v>16.05</v>
      </c>
      <c r="G5" s="125" t="s">
        <v>37</v>
      </c>
      <c r="H5" s="82">
        <v>5320</v>
      </c>
      <c r="I5" s="83"/>
      <c r="J5" s="81">
        <v>5320</v>
      </c>
      <c r="K5" s="50"/>
      <c r="L5" s="38"/>
      <c r="M5" s="38"/>
      <c r="N5" s="38"/>
      <c r="O5" s="39"/>
      <c r="P5" s="109"/>
    </row>
    <row r="6" spans="1:20" ht="14.25" customHeight="1" x14ac:dyDescent="0.3">
      <c r="A6" s="40"/>
      <c r="B6" s="33"/>
      <c r="C6" s="33"/>
      <c r="D6" s="33"/>
      <c r="E6" s="33"/>
      <c r="F6" s="51" t="s">
        <v>124</v>
      </c>
      <c r="G6" s="126" t="s">
        <v>77</v>
      </c>
      <c r="H6" s="86">
        <v>730</v>
      </c>
      <c r="I6" s="87"/>
      <c r="J6" s="85">
        <v>730</v>
      </c>
      <c r="K6" s="50"/>
      <c r="L6" s="38"/>
      <c r="M6" s="38"/>
      <c r="N6" s="38"/>
      <c r="O6" s="39"/>
      <c r="P6" s="109"/>
    </row>
    <row r="7" spans="1:20" ht="14.25" customHeight="1" x14ac:dyDescent="0.3">
      <c r="A7" s="44">
        <v>13.45</v>
      </c>
      <c r="B7" s="62" t="s">
        <v>120</v>
      </c>
      <c r="C7" s="123"/>
      <c r="D7" s="47"/>
      <c r="E7" s="62">
        <v>0</v>
      </c>
      <c r="F7" s="70"/>
      <c r="G7" s="38"/>
      <c r="H7" s="38"/>
      <c r="I7" s="38"/>
      <c r="J7" s="38"/>
      <c r="K7" s="50"/>
      <c r="L7" s="38"/>
      <c r="M7" s="38"/>
      <c r="N7" s="38"/>
      <c r="O7" s="39"/>
      <c r="P7" s="109"/>
    </row>
    <row r="8" spans="1:20" ht="14.25" customHeight="1" x14ac:dyDescent="0.3">
      <c r="A8" s="51" t="s">
        <v>119</v>
      </c>
      <c r="B8" s="69" t="s">
        <v>77</v>
      </c>
      <c r="C8" s="124">
        <v>1</v>
      </c>
      <c r="D8" s="54"/>
      <c r="E8" s="69">
        <v>1</v>
      </c>
      <c r="F8" s="70"/>
      <c r="G8" s="38"/>
      <c r="H8" s="38"/>
      <c r="I8" s="38"/>
      <c r="J8" s="38"/>
      <c r="K8" s="50"/>
      <c r="L8" s="38"/>
      <c r="M8" s="38"/>
      <c r="N8" s="38"/>
      <c r="O8" s="39"/>
      <c r="P8" s="109"/>
    </row>
    <row r="9" spans="1:20" ht="14.25" customHeight="1" x14ac:dyDescent="0.3">
      <c r="A9" s="41"/>
      <c r="B9" s="35"/>
      <c r="C9" s="35"/>
      <c r="D9" s="35"/>
      <c r="E9" s="35"/>
      <c r="F9" s="41"/>
      <c r="G9" s="38"/>
      <c r="H9" s="38"/>
      <c r="I9" s="38"/>
      <c r="J9" s="38"/>
      <c r="K9" s="80">
        <v>17.149999999999999</v>
      </c>
      <c r="L9" s="71" t="s">
        <v>37</v>
      </c>
      <c r="M9" s="72">
        <v>3600</v>
      </c>
      <c r="N9" s="73"/>
      <c r="O9" s="71">
        <v>3600</v>
      </c>
      <c r="P9" s="109"/>
    </row>
    <row r="10" spans="1:20" ht="14.25" customHeight="1" x14ac:dyDescent="0.3">
      <c r="A10" s="41"/>
      <c r="B10" s="35"/>
      <c r="C10" s="35"/>
      <c r="D10" s="35"/>
      <c r="E10" s="35"/>
      <c r="F10" s="41"/>
      <c r="G10" s="38"/>
      <c r="H10" s="38"/>
      <c r="I10" s="38"/>
      <c r="J10" s="38"/>
      <c r="K10" s="84" t="s">
        <v>123</v>
      </c>
      <c r="L10" s="74" t="s">
        <v>14</v>
      </c>
      <c r="M10" s="75">
        <v>4100</v>
      </c>
      <c r="N10" s="76"/>
      <c r="O10" s="74">
        <v>4100</v>
      </c>
      <c r="P10" s="109"/>
    </row>
    <row r="11" spans="1:20" ht="14.25" customHeight="1" x14ac:dyDescent="0.3">
      <c r="A11" s="42"/>
      <c r="F11" s="41"/>
      <c r="G11" s="38"/>
      <c r="H11" s="38"/>
      <c r="I11" s="38"/>
      <c r="J11" s="38"/>
      <c r="K11" s="50"/>
      <c r="L11" s="38"/>
      <c r="M11" s="38"/>
      <c r="N11" s="38"/>
      <c r="O11" s="39"/>
      <c r="P11" s="109"/>
    </row>
    <row r="12" spans="1:20" ht="14.25" customHeight="1" x14ac:dyDescent="0.3">
      <c r="A12" s="42"/>
      <c r="F12" s="40"/>
      <c r="G12" s="38"/>
      <c r="H12" s="38"/>
      <c r="I12" s="38"/>
      <c r="J12" s="38"/>
      <c r="K12" s="50"/>
      <c r="L12" s="38"/>
      <c r="M12" s="38"/>
      <c r="N12" s="38"/>
      <c r="O12" s="39"/>
      <c r="P12" s="109"/>
    </row>
    <row r="13" spans="1:20" ht="14.25" customHeight="1" x14ac:dyDescent="0.3">
      <c r="A13" s="42"/>
      <c r="F13" s="44">
        <v>15.4</v>
      </c>
      <c r="G13" s="81" t="s">
        <v>38</v>
      </c>
      <c r="H13" s="82">
        <v>3460</v>
      </c>
      <c r="I13" s="127"/>
      <c r="J13" s="81">
        <v>3460</v>
      </c>
      <c r="K13" s="50"/>
      <c r="L13" s="38"/>
      <c r="M13" s="38"/>
      <c r="N13" s="38"/>
      <c r="O13" s="39"/>
      <c r="P13" s="109"/>
    </row>
    <row r="14" spans="1:20" ht="14.25" customHeight="1" x14ac:dyDescent="0.3">
      <c r="A14" s="42"/>
      <c r="F14" s="51" t="s">
        <v>122</v>
      </c>
      <c r="G14" s="85" t="s">
        <v>14</v>
      </c>
      <c r="H14" s="86">
        <v>8670</v>
      </c>
      <c r="I14" s="128"/>
      <c r="J14" s="85">
        <v>8670</v>
      </c>
      <c r="K14" s="50"/>
      <c r="L14" s="38"/>
      <c r="M14" s="38"/>
      <c r="N14" s="38"/>
      <c r="O14" s="39"/>
      <c r="P14" s="109"/>
    </row>
    <row r="15" spans="1:20" ht="14.25" customHeight="1" x14ac:dyDescent="0.3">
      <c r="A15" s="42"/>
      <c r="F15" s="41"/>
      <c r="G15" s="38"/>
      <c r="H15" s="38"/>
      <c r="I15" s="38"/>
      <c r="J15" s="38"/>
      <c r="K15" s="50"/>
      <c r="L15" s="38"/>
      <c r="M15" s="38"/>
      <c r="N15" s="38"/>
      <c r="O15" s="39"/>
      <c r="P15" s="109"/>
    </row>
    <row r="16" spans="1:20" ht="14.25" customHeight="1" x14ac:dyDescent="0.3">
      <c r="A16" s="42"/>
      <c r="F16" s="41"/>
      <c r="G16" s="38"/>
      <c r="H16" s="38"/>
      <c r="I16" s="38"/>
      <c r="J16" s="38"/>
      <c r="K16" s="50"/>
      <c r="L16" s="38"/>
      <c r="M16" s="38"/>
      <c r="N16" s="38"/>
      <c r="O16" s="39"/>
      <c r="P16" s="109"/>
    </row>
    <row r="17" spans="1:20" ht="14.25" customHeight="1" x14ac:dyDescent="0.3">
      <c r="A17" s="41"/>
      <c r="B17" s="35"/>
      <c r="C17" s="35"/>
      <c r="D17" s="35"/>
      <c r="E17" s="35"/>
      <c r="F17" s="41"/>
      <c r="G17" s="38"/>
      <c r="H17" s="38"/>
      <c r="I17" s="38"/>
      <c r="J17" s="38"/>
      <c r="K17" s="50"/>
      <c r="L17" s="38"/>
      <c r="M17" s="38"/>
      <c r="N17" s="38"/>
      <c r="O17" s="39"/>
      <c r="P17" s="80">
        <v>17.55</v>
      </c>
      <c r="Q17" s="116" t="s">
        <v>14</v>
      </c>
      <c r="R17" s="117">
        <v>13840</v>
      </c>
      <c r="S17" s="118">
        <v>5930</v>
      </c>
      <c r="T17" s="116">
        <v>19770</v>
      </c>
    </row>
    <row r="18" spans="1:20" ht="14.25" customHeight="1" x14ac:dyDescent="0.3">
      <c r="A18" s="41"/>
      <c r="B18" s="35"/>
      <c r="C18" s="35"/>
      <c r="D18" s="35"/>
      <c r="E18" s="35"/>
      <c r="F18" s="41"/>
      <c r="G18" s="38"/>
      <c r="H18" s="38"/>
      <c r="I18" s="38"/>
      <c r="J18" s="38"/>
      <c r="K18" s="50"/>
      <c r="L18" s="38"/>
      <c r="M18" s="38"/>
      <c r="N18" s="38"/>
      <c r="O18" s="39"/>
      <c r="P18" s="84" t="s">
        <v>126</v>
      </c>
      <c r="Q18" s="119" t="s">
        <v>60</v>
      </c>
      <c r="R18" s="120">
        <v>0</v>
      </c>
      <c r="S18" s="121">
        <v>9420</v>
      </c>
      <c r="T18" s="119">
        <v>9420</v>
      </c>
    </row>
    <row r="19" spans="1:20" ht="14.25" customHeight="1" x14ac:dyDescent="0.3">
      <c r="A19" s="41"/>
      <c r="B19" s="35"/>
      <c r="C19" s="35"/>
      <c r="D19" s="35"/>
      <c r="E19" s="35"/>
      <c r="F19" s="41"/>
      <c r="G19" s="38"/>
      <c r="H19" s="38"/>
      <c r="I19" s="38"/>
      <c r="J19" s="38"/>
      <c r="K19" s="50"/>
      <c r="L19" s="38"/>
      <c r="M19" s="38"/>
      <c r="N19" s="38"/>
      <c r="O19" s="39"/>
      <c r="P19" s="109"/>
    </row>
    <row r="20" spans="1:20" ht="14.25" customHeight="1" x14ac:dyDescent="0.3">
      <c r="A20" s="41"/>
      <c r="B20" s="35"/>
      <c r="C20" s="35"/>
      <c r="D20" s="35"/>
      <c r="E20" s="35"/>
      <c r="F20" s="40"/>
      <c r="G20" s="38"/>
      <c r="H20" s="38"/>
      <c r="I20" s="38"/>
      <c r="J20" s="38"/>
      <c r="K20" s="50"/>
      <c r="L20" s="38"/>
      <c r="M20" s="38"/>
      <c r="N20" s="38"/>
      <c r="O20" s="39"/>
      <c r="P20" s="109"/>
    </row>
    <row r="21" spans="1:20" ht="14.25" customHeight="1" x14ac:dyDescent="0.3">
      <c r="A21" s="41"/>
      <c r="B21" s="35"/>
      <c r="C21" s="35"/>
      <c r="D21" s="35"/>
      <c r="E21" s="35"/>
      <c r="F21" s="44">
        <v>15.4</v>
      </c>
      <c r="G21" s="81" t="s">
        <v>60</v>
      </c>
      <c r="H21" s="127">
        <v>5460</v>
      </c>
      <c r="I21" s="127"/>
      <c r="J21" s="81">
        <v>5460</v>
      </c>
      <c r="K21" s="50"/>
      <c r="L21" s="38"/>
      <c r="M21" s="38"/>
      <c r="N21" s="38"/>
      <c r="O21" s="39"/>
      <c r="P21" s="109"/>
    </row>
    <row r="22" spans="1:20" ht="14.25" customHeight="1" x14ac:dyDescent="0.3">
      <c r="A22" s="41"/>
      <c r="B22" s="33"/>
      <c r="C22" s="33"/>
      <c r="D22" s="33"/>
      <c r="E22" s="33"/>
      <c r="F22" s="51" t="s">
        <v>118</v>
      </c>
      <c r="G22" s="85" t="s">
        <v>68</v>
      </c>
      <c r="H22" s="128">
        <v>3830</v>
      </c>
      <c r="I22" s="128"/>
      <c r="J22" s="85">
        <v>3830</v>
      </c>
      <c r="K22" s="50"/>
      <c r="L22" s="38"/>
      <c r="M22" s="38"/>
      <c r="N22" s="38"/>
      <c r="O22" s="39"/>
      <c r="P22" s="109"/>
    </row>
    <row r="23" spans="1:20" ht="14.25" customHeight="1" x14ac:dyDescent="0.3">
      <c r="A23" s="41"/>
      <c r="B23" s="35"/>
      <c r="C23" s="35"/>
      <c r="D23" s="35"/>
      <c r="E23" s="35"/>
      <c r="F23" s="41"/>
      <c r="G23" s="38"/>
      <c r="H23" s="38"/>
      <c r="I23" s="38"/>
      <c r="J23" s="38"/>
      <c r="K23" s="50"/>
      <c r="L23" s="38"/>
      <c r="M23" s="38"/>
      <c r="N23" s="38"/>
      <c r="O23" s="39"/>
      <c r="P23" s="109"/>
    </row>
    <row r="24" spans="1:20" ht="14.25" customHeight="1" x14ac:dyDescent="0.3">
      <c r="A24" s="41"/>
      <c r="B24" s="35"/>
      <c r="C24" s="35"/>
      <c r="D24" s="35"/>
      <c r="E24" s="35"/>
      <c r="F24" s="41"/>
      <c r="G24" s="38"/>
      <c r="H24" s="38"/>
      <c r="I24" s="38"/>
      <c r="J24" s="38"/>
      <c r="K24" s="50"/>
      <c r="L24" s="38"/>
      <c r="M24" s="38"/>
      <c r="N24" s="38"/>
      <c r="O24" s="39"/>
      <c r="P24" s="109"/>
    </row>
    <row r="25" spans="1:20" ht="14.25" customHeight="1" x14ac:dyDescent="0.3">
      <c r="A25" s="41"/>
      <c r="B25" s="35"/>
      <c r="C25" s="35"/>
      <c r="D25" s="35"/>
      <c r="E25" s="35"/>
      <c r="F25" s="41"/>
      <c r="G25" s="38"/>
      <c r="H25" s="38"/>
      <c r="I25" s="38"/>
      <c r="J25" s="38"/>
      <c r="K25" s="80">
        <v>17.149999999999999</v>
      </c>
      <c r="L25" s="71" t="s">
        <v>60</v>
      </c>
      <c r="M25" s="72">
        <v>4970</v>
      </c>
      <c r="N25" s="73"/>
      <c r="O25" s="71">
        <v>4970</v>
      </c>
      <c r="P25" s="109"/>
    </row>
    <row r="26" spans="1:20" ht="14.25" customHeight="1" x14ac:dyDescent="0.3">
      <c r="A26" s="41"/>
      <c r="B26" s="35"/>
      <c r="C26" s="35"/>
      <c r="D26" s="35"/>
      <c r="E26" s="35"/>
      <c r="F26" s="41"/>
      <c r="G26" s="38"/>
      <c r="H26" s="38"/>
      <c r="I26" s="38"/>
      <c r="J26" s="38"/>
      <c r="K26" s="84" t="s">
        <v>124</v>
      </c>
      <c r="L26" s="74" t="s">
        <v>39</v>
      </c>
      <c r="M26" s="75">
        <v>2970</v>
      </c>
      <c r="N26" s="76"/>
      <c r="O26" s="74">
        <v>2970</v>
      </c>
      <c r="P26" s="109"/>
    </row>
    <row r="27" spans="1:20" ht="14.25" customHeight="1" x14ac:dyDescent="0.3">
      <c r="A27" s="41"/>
      <c r="B27" s="35"/>
      <c r="C27" s="35"/>
      <c r="D27" s="35"/>
      <c r="E27" s="35"/>
      <c r="F27" s="41"/>
      <c r="G27" s="38"/>
      <c r="H27" s="38"/>
      <c r="I27" s="38"/>
      <c r="J27" s="38"/>
      <c r="K27" s="50"/>
      <c r="L27" s="38"/>
      <c r="M27" s="38"/>
      <c r="N27" s="38"/>
      <c r="O27" s="39"/>
      <c r="P27" s="109"/>
    </row>
    <row r="28" spans="1:20" ht="14.25" customHeight="1" x14ac:dyDescent="0.3">
      <c r="A28" s="41"/>
      <c r="B28" s="35"/>
      <c r="C28" s="35"/>
      <c r="D28" s="35"/>
      <c r="E28" s="35"/>
      <c r="F28" s="40"/>
      <c r="G28" s="38"/>
      <c r="H28" s="38"/>
      <c r="I28" s="38"/>
      <c r="J28" s="38"/>
      <c r="K28" s="50"/>
      <c r="L28" s="38"/>
      <c r="M28" s="38"/>
      <c r="N28" s="38"/>
      <c r="O28" s="39"/>
      <c r="P28" s="109"/>
    </row>
    <row r="29" spans="1:20" ht="14.25" customHeight="1" x14ac:dyDescent="0.3">
      <c r="A29" s="41"/>
      <c r="B29" s="35"/>
      <c r="C29" s="35"/>
      <c r="D29" s="35"/>
      <c r="E29" s="35"/>
      <c r="F29" s="44">
        <v>15.4</v>
      </c>
      <c r="G29" s="81" t="s">
        <v>17</v>
      </c>
      <c r="H29" s="127">
        <v>2040</v>
      </c>
      <c r="I29" s="127"/>
      <c r="J29" s="81">
        <v>2040</v>
      </c>
      <c r="K29" s="50"/>
      <c r="L29" s="38"/>
      <c r="M29" s="38"/>
      <c r="N29" s="38"/>
      <c r="O29" s="39"/>
      <c r="P29" s="109"/>
    </row>
    <row r="30" spans="1:20" ht="14.25" customHeight="1" x14ac:dyDescent="0.3">
      <c r="A30" s="41"/>
      <c r="B30" s="33"/>
      <c r="C30" s="33"/>
      <c r="D30" s="33"/>
      <c r="E30" s="33"/>
      <c r="F30" s="51" t="s">
        <v>119</v>
      </c>
      <c r="G30" s="85" t="s">
        <v>39</v>
      </c>
      <c r="H30" s="128">
        <v>2370</v>
      </c>
      <c r="I30" s="128"/>
      <c r="J30" s="85">
        <v>2370</v>
      </c>
      <c r="K30" s="50"/>
      <c r="L30" s="38"/>
      <c r="M30" s="38"/>
      <c r="N30" s="38"/>
      <c r="O30" s="39"/>
      <c r="P30" s="109"/>
    </row>
    <row r="31" spans="1:20" ht="14.25" customHeight="1" x14ac:dyDescent="0.3">
      <c r="A31" s="41"/>
      <c r="B31" s="35"/>
      <c r="C31" s="35"/>
      <c r="D31" s="35"/>
      <c r="E31" s="35"/>
      <c r="F31" s="41"/>
      <c r="G31" s="38"/>
      <c r="H31" s="38"/>
      <c r="I31" s="38"/>
      <c r="J31" s="38"/>
      <c r="K31" s="50"/>
      <c r="L31" s="38"/>
      <c r="M31" s="38"/>
      <c r="N31" s="38"/>
      <c r="O31" s="39"/>
      <c r="P31" s="109"/>
    </row>
    <row r="32" spans="1:20" ht="14.25" customHeight="1" x14ac:dyDescent="0.3">
      <c r="A32" s="41"/>
      <c r="B32" s="35"/>
      <c r="C32" s="35"/>
      <c r="D32" s="35"/>
      <c r="E32" s="35"/>
      <c r="F32" s="41"/>
      <c r="G32" s="38"/>
      <c r="H32" s="38"/>
      <c r="I32" s="38"/>
      <c r="J32" s="38"/>
      <c r="K32" s="50"/>
      <c r="L32" s="38"/>
      <c r="M32" s="38"/>
      <c r="N32" s="38"/>
      <c r="O32" s="39"/>
      <c r="P32" s="109"/>
    </row>
    <row r="33" spans="1:16" ht="14.25" customHeight="1" x14ac:dyDescent="0.3">
      <c r="A33" s="41"/>
      <c r="B33" s="35"/>
      <c r="C33" s="35"/>
      <c r="D33" s="35"/>
      <c r="E33" s="35"/>
      <c r="F33" s="41"/>
      <c r="G33" s="38"/>
      <c r="H33" s="38"/>
      <c r="I33" s="38"/>
      <c r="J33" s="38"/>
      <c r="K33" s="50"/>
      <c r="L33" s="38"/>
      <c r="M33" s="38"/>
      <c r="N33" s="38"/>
      <c r="O33" s="39"/>
      <c r="P33" s="109"/>
    </row>
    <row r="34" spans="1:16" ht="14.25" customHeight="1" x14ac:dyDescent="0.3">
      <c r="A34" s="41"/>
      <c r="B34" s="35"/>
      <c r="C34" s="35"/>
      <c r="D34" s="35"/>
      <c r="E34" s="35"/>
      <c r="F34" s="41"/>
      <c r="G34" s="38"/>
      <c r="H34" s="38"/>
      <c r="I34" s="38"/>
      <c r="J34" s="38"/>
      <c r="K34" s="50"/>
      <c r="L34" s="38"/>
      <c r="M34" s="38"/>
      <c r="N34" s="38"/>
      <c r="O34" s="39"/>
      <c r="P34" s="109"/>
    </row>
    <row r="35" spans="1:16" ht="14.25" customHeight="1" x14ac:dyDescent="0.3">
      <c r="A35" s="41"/>
      <c r="B35" s="35"/>
      <c r="C35" s="35"/>
      <c r="D35" s="35"/>
      <c r="E35" s="35"/>
      <c r="F35" s="41"/>
      <c r="G35" s="38"/>
      <c r="H35" s="38"/>
      <c r="I35" s="38"/>
      <c r="J35" s="38"/>
      <c r="K35" s="50"/>
      <c r="L35" s="38"/>
      <c r="M35" s="38"/>
      <c r="N35" s="38"/>
      <c r="O35" s="39"/>
      <c r="P35" s="109"/>
    </row>
    <row r="36" spans="1:16" ht="14.25" customHeight="1" x14ac:dyDescent="0.3">
      <c r="A36" s="41"/>
      <c r="B36" s="35"/>
      <c r="C36" s="35"/>
      <c r="D36" s="35"/>
      <c r="E36" s="35"/>
      <c r="F36" s="40"/>
      <c r="G36" s="38"/>
      <c r="H36" s="38"/>
      <c r="I36" s="38"/>
      <c r="J36" s="38"/>
      <c r="K36" s="50"/>
      <c r="L36" s="38"/>
      <c r="M36" s="38"/>
      <c r="N36" s="38"/>
      <c r="O36" s="39"/>
      <c r="P36" s="109"/>
    </row>
    <row r="37" spans="1:16" ht="14.25" customHeight="1" x14ac:dyDescent="0.3">
      <c r="A37" s="41"/>
      <c r="B37" s="35"/>
      <c r="C37" s="35"/>
      <c r="D37" s="35"/>
      <c r="E37" s="35"/>
      <c r="F37" s="44">
        <v>15.4</v>
      </c>
      <c r="G37" s="81" t="s">
        <v>50</v>
      </c>
      <c r="H37" s="127">
        <v>4540</v>
      </c>
      <c r="I37" s="127"/>
      <c r="J37" s="81">
        <v>4540</v>
      </c>
      <c r="K37" s="50"/>
      <c r="L37" s="38"/>
      <c r="M37" s="38"/>
      <c r="N37" s="38"/>
      <c r="O37" s="39"/>
      <c r="P37" s="109"/>
    </row>
    <row r="38" spans="1:16" ht="14.25" customHeight="1" x14ac:dyDescent="0.3">
      <c r="A38" s="41"/>
      <c r="B38" s="33"/>
      <c r="C38" s="33"/>
      <c r="D38" s="33"/>
      <c r="E38" s="33"/>
      <c r="F38" s="51" t="s">
        <v>126</v>
      </c>
      <c r="G38" s="85" t="s">
        <v>30</v>
      </c>
      <c r="H38" s="128">
        <v>990</v>
      </c>
      <c r="I38" s="128"/>
      <c r="J38" s="85">
        <v>990</v>
      </c>
      <c r="K38" s="50"/>
      <c r="L38" s="38"/>
      <c r="M38" s="38"/>
      <c r="N38" s="38"/>
      <c r="O38" s="39"/>
      <c r="P38" s="109"/>
    </row>
    <row r="39" spans="1:16" ht="14.25" customHeight="1" x14ac:dyDescent="0.3">
      <c r="A39" s="41"/>
      <c r="B39" s="35"/>
      <c r="C39" s="35"/>
      <c r="D39" s="35"/>
      <c r="E39" s="35"/>
      <c r="F39" s="41"/>
      <c r="G39" s="38"/>
      <c r="H39" s="38"/>
      <c r="I39" s="38"/>
      <c r="J39" s="38"/>
      <c r="K39" s="50"/>
      <c r="L39" s="38"/>
      <c r="M39" s="38"/>
      <c r="N39" s="38"/>
      <c r="O39" s="39"/>
      <c r="P39" s="109"/>
    </row>
    <row r="40" spans="1:16" ht="14.25" customHeight="1" x14ac:dyDescent="0.3">
      <c r="A40" s="41"/>
      <c r="B40" s="35"/>
      <c r="C40" s="35"/>
      <c r="D40" s="35"/>
      <c r="E40" s="35"/>
      <c r="F40" s="41"/>
      <c r="G40" s="38"/>
      <c r="H40" s="38"/>
      <c r="I40" s="38"/>
      <c r="J40" s="38"/>
      <c r="K40" s="50"/>
      <c r="L40" s="38"/>
      <c r="M40" s="38"/>
      <c r="N40" s="38"/>
      <c r="O40" s="39"/>
      <c r="P40" s="109"/>
    </row>
    <row r="41" spans="1:16" ht="14.25" customHeight="1" x14ac:dyDescent="0.3">
      <c r="A41" s="41"/>
      <c r="B41" s="35"/>
      <c r="C41" s="35"/>
      <c r="D41" s="35"/>
      <c r="E41" s="35"/>
      <c r="F41" s="41"/>
      <c r="G41" s="38"/>
      <c r="H41" s="38"/>
      <c r="I41" s="38"/>
      <c r="J41" s="38"/>
      <c r="K41" s="80">
        <v>17.149999999999999</v>
      </c>
      <c r="L41" s="71" t="s">
        <v>50</v>
      </c>
      <c r="M41" s="72">
        <v>4470</v>
      </c>
      <c r="N41" s="73"/>
      <c r="O41" s="71">
        <v>4470</v>
      </c>
      <c r="P41" s="109"/>
    </row>
    <row r="42" spans="1:16" ht="14.25" customHeight="1" x14ac:dyDescent="0.3">
      <c r="A42" s="41"/>
      <c r="B42" s="35"/>
      <c r="C42" s="35"/>
      <c r="D42" s="35"/>
      <c r="E42" s="35"/>
      <c r="F42" s="41"/>
      <c r="G42" s="38"/>
      <c r="H42" s="38"/>
      <c r="I42" s="38"/>
      <c r="J42" s="38"/>
      <c r="K42" s="84" t="s">
        <v>119</v>
      </c>
      <c r="L42" s="74" t="s">
        <v>65</v>
      </c>
      <c r="M42" s="75">
        <v>2820</v>
      </c>
      <c r="N42" s="76"/>
      <c r="O42" s="74">
        <v>2820</v>
      </c>
      <c r="P42" s="109"/>
    </row>
    <row r="43" spans="1:16" ht="14.25" customHeight="1" x14ac:dyDescent="0.3">
      <c r="A43" s="41"/>
      <c r="B43" s="35"/>
      <c r="C43" s="35"/>
      <c r="D43" s="35"/>
      <c r="E43" s="35"/>
      <c r="F43" s="41"/>
      <c r="G43" s="38"/>
      <c r="H43" s="38"/>
      <c r="I43" s="38"/>
      <c r="J43" s="38"/>
      <c r="K43" s="50"/>
      <c r="L43" s="38"/>
      <c r="M43" s="38"/>
      <c r="N43" s="38"/>
      <c r="O43" s="39"/>
      <c r="P43" s="109"/>
    </row>
    <row r="44" spans="1:16" ht="14.25" customHeight="1" x14ac:dyDescent="0.3">
      <c r="A44" s="41"/>
      <c r="B44" s="35"/>
      <c r="C44" s="35"/>
      <c r="D44" s="35"/>
      <c r="E44" s="35"/>
      <c r="F44" s="40"/>
      <c r="G44" s="38"/>
      <c r="H44" s="38"/>
      <c r="I44" s="38"/>
      <c r="J44" s="38"/>
      <c r="K44" s="50"/>
      <c r="L44" s="38"/>
      <c r="M44" s="38"/>
      <c r="N44" s="38"/>
      <c r="O44" s="39"/>
      <c r="P44" s="109"/>
    </row>
    <row r="45" spans="1:16" ht="14.25" customHeight="1" x14ac:dyDescent="0.3">
      <c r="A45" s="41"/>
      <c r="B45" s="35"/>
      <c r="C45" s="35"/>
      <c r="D45" s="35"/>
      <c r="E45" s="35"/>
      <c r="F45" s="44">
        <v>15.4</v>
      </c>
      <c r="G45" s="81" t="s">
        <v>64</v>
      </c>
      <c r="H45" s="127">
        <v>2590</v>
      </c>
      <c r="I45" s="127"/>
      <c r="J45" s="81">
        <v>2590</v>
      </c>
      <c r="K45" s="50"/>
      <c r="L45" s="38"/>
      <c r="M45" s="38"/>
      <c r="N45" s="38"/>
      <c r="O45" s="39"/>
      <c r="P45" s="109"/>
    </row>
    <row r="46" spans="1:16" ht="14.25" customHeight="1" x14ac:dyDescent="0.3">
      <c r="A46" s="41"/>
      <c r="B46" s="35"/>
      <c r="C46" s="35"/>
      <c r="D46" s="35"/>
      <c r="E46" s="35"/>
      <c r="F46" s="93" t="s">
        <v>125</v>
      </c>
      <c r="G46" s="85" t="s">
        <v>65</v>
      </c>
      <c r="H46" s="128">
        <v>2820</v>
      </c>
      <c r="I46" s="128"/>
      <c r="J46" s="85">
        <v>2820</v>
      </c>
      <c r="K46" s="50"/>
      <c r="L46" s="38"/>
      <c r="M46" s="38"/>
      <c r="N46" s="38"/>
      <c r="O46" s="39"/>
      <c r="P46" s="109"/>
    </row>
    <row r="47" spans="1:16" ht="14.25" customHeight="1" x14ac:dyDescent="0.3">
      <c r="A47" s="41"/>
      <c r="B47" s="35"/>
      <c r="C47" s="35"/>
      <c r="D47" s="35"/>
      <c r="E47" s="35"/>
      <c r="F47" s="41"/>
      <c r="G47" s="38"/>
      <c r="H47" s="38"/>
      <c r="I47" s="38"/>
      <c r="J47" s="38"/>
      <c r="K47" s="50"/>
      <c r="L47" s="38"/>
      <c r="M47" s="38"/>
      <c r="N47" s="38"/>
      <c r="O47" s="39"/>
      <c r="P47" s="109"/>
    </row>
    <row r="48" spans="1:16" ht="14.25" customHeight="1" x14ac:dyDescent="0.3">
      <c r="A48" s="41"/>
      <c r="B48" s="35"/>
      <c r="C48" s="35"/>
      <c r="D48" s="35"/>
      <c r="E48" s="35"/>
      <c r="F48" s="41"/>
      <c r="G48" s="38"/>
      <c r="H48" s="38"/>
      <c r="I48" s="38"/>
      <c r="J48" s="38"/>
      <c r="K48" s="50"/>
      <c r="L48" s="38"/>
      <c r="M48" s="38"/>
      <c r="N48" s="38"/>
      <c r="O48" s="39"/>
      <c r="P48" s="109"/>
    </row>
    <row r="49" spans="1:20" ht="14.25" customHeight="1" x14ac:dyDescent="0.3">
      <c r="A49" s="41"/>
      <c r="B49" s="35"/>
      <c r="C49" s="35"/>
      <c r="D49" s="35"/>
      <c r="E49" s="35"/>
      <c r="F49" s="41"/>
      <c r="G49" s="38"/>
      <c r="H49" s="38"/>
      <c r="I49" s="38"/>
      <c r="J49" s="38"/>
      <c r="K49" s="50"/>
      <c r="L49" s="38"/>
      <c r="M49" s="38"/>
      <c r="N49" s="38"/>
      <c r="O49" s="39"/>
      <c r="P49" s="80">
        <v>17.55</v>
      </c>
      <c r="Q49" s="116" t="s">
        <v>50</v>
      </c>
      <c r="R49" s="117">
        <v>6310</v>
      </c>
      <c r="S49" s="118">
        <v>2200</v>
      </c>
      <c r="T49" s="116">
        <v>8510</v>
      </c>
    </row>
    <row r="50" spans="1:20" ht="14.25" customHeight="1" x14ac:dyDescent="0.3">
      <c r="A50" s="41"/>
      <c r="B50" s="35"/>
      <c r="C50" s="35"/>
      <c r="D50" s="35"/>
      <c r="E50" s="35"/>
      <c r="F50" s="41"/>
      <c r="G50" s="38"/>
      <c r="H50" s="38"/>
      <c r="I50" s="38"/>
      <c r="J50" s="38"/>
      <c r="K50" s="50"/>
      <c r="L50" s="38"/>
      <c r="M50" s="38"/>
      <c r="N50" s="38"/>
      <c r="O50" s="39"/>
      <c r="P50" s="84" t="s">
        <v>122</v>
      </c>
      <c r="Q50" s="119" t="s">
        <v>59</v>
      </c>
      <c r="R50" s="120">
        <v>2420</v>
      </c>
      <c r="S50" s="121">
        <v>0</v>
      </c>
      <c r="T50" s="119">
        <v>2420</v>
      </c>
    </row>
    <row r="51" spans="1:20" ht="14.25" customHeight="1" x14ac:dyDescent="0.3">
      <c r="A51" s="41"/>
      <c r="B51" s="35"/>
      <c r="C51" s="35"/>
      <c r="D51" s="35"/>
      <c r="E51" s="35"/>
      <c r="F51" s="41"/>
      <c r="G51" s="38"/>
      <c r="H51" s="38"/>
      <c r="I51" s="38"/>
      <c r="J51" s="38"/>
      <c r="K51" s="50"/>
      <c r="L51" s="38"/>
      <c r="M51" s="38"/>
      <c r="N51" s="38"/>
      <c r="O51" s="39"/>
      <c r="P51" s="109"/>
    </row>
    <row r="52" spans="1:20" ht="14.25" customHeight="1" x14ac:dyDescent="0.3">
      <c r="A52" s="41"/>
      <c r="B52" s="35"/>
      <c r="C52" s="35"/>
      <c r="D52" s="35"/>
      <c r="E52" s="35"/>
      <c r="F52" s="40"/>
      <c r="G52" s="38"/>
      <c r="H52" s="38"/>
      <c r="I52" s="38"/>
      <c r="J52" s="38"/>
      <c r="K52" s="50"/>
      <c r="L52" s="38"/>
      <c r="M52" s="38"/>
      <c r="N52" s="38"/>
      <c r="O52" s="39"/>
      <c r="P52" s="109"/>
    </row>
    <row r="53" spans="1:20" ht="14.25" customHeight="1" x14ac:dyDescent="0.3">
      <c r="A53" s="41"/>
      <c r="B53" s="35"/>
      <c r="C53" s="35"/>
      <c r="D53" s="35"/>
      <c r="E53" s="35"/>
      <c r="F53" s="44">
        <v>15.4</v>
      </c>
      <c r="G53" s="81" t="s">
        <v>66</v>
      </c>
      <c r="H53" s="127">
        <v>910</v>
      </c>
      <c r="I53" s="127"/>
      <c r="J53" s="81">
        <v>910</v>
      </c>
      <c r="K53" s="50"/>
      <c r="L53" s="38"/>
      <c r="M53" s="38"/>
      <c r="N53" s="38"/>
      <c r="O53" s="39"/>
      <c r="P53" s="109"/>
    </row>
    <row r="54" spans="1:20" ht="14.25" customHeight="1" x14ac:dyDescent="0.3">
      <c r="A54" s="41"/>
      <c r="B54" s="35"/>
      <c r="C54" s="35"/>
      <c r="D54" s="35"/>
      <c r="E54" s="35"/>
      <c r="F54" s="93" t="s">
        <v>124</v>
      </c>
      <c r="G54" s="85" t="s">
        <v>59</v>
      </c>
      <c r="H54" s="128">
        <v>12720</v>
      </c>
      <c r="I54" s="128"/>
      <c r="J54" s="85">
        <v>12720</v>
      </c>
      <c r="K54" s="50"/>
      <c r="L54" s="38"/>
      <c r="M54" s="38"/>
      <c r="N54" s="38"/>
      <c r="O54" s="39"/>
      <c r="P54" s="109"/>
    </row>
    <row r="55" spans="1:20" ht="14.25" customHeight="1" x14ac:dyDescent="0.3">
      <c r="A55" s="41"/>
      <c r="B55" s="35"/>
      <c r="C55" s="35"/>
      <c r="D55" s="35"/>
      <c r="E55" s="35"/>
      <c r="F55" s="41"/>
      <c r="G55" s="38"/>
      <c r="H55" s="38"/>
      <c r="I55" s="38"/>
      <c r="J55" s="38"/>
      <c r="K55" s="50"/>
      <c r="L55" s="38"/>
      <c r="M55" s="38"/>
      <c r="N55" s="38"/>
      <c r="O55" s="39"/>
      <c r="P55" s="109"/>
    </row>
    <row r="56" spans="1:20" ht="14.25" customHeight="1" x14ac:dyDescent="0.3">
      <c r="A56" s="41"/>
      <c r="B56" s="35"/>
      <c r="C56" s="35"/>
      <c r="D56" s="35"/>
      <c r="E56" s="35"/>
      <c r="F56" s="41"/>
      <c r="G56" s="38"/>
      <c r="H56" s="38"/>
      <c r="I56" s="38"/>
      <c r="J56" s="38"/>
      <c r="K56" s="50"/>
      <c r="L56" s="38"/>
      <c r="M56" s="38"/>
      <c r="N56" s="38"/>
      <c r="O56" s="39"/>
      <c r="P56" s="109"/>
    </row>
    <row r="57" spans="1:20" ht="14.25" customHeight="1" x14ac:dyDescent="0.3">
      <c r="A57" s="41"/>
      <c r="B57" s="35"/>
      <c r="C57" s="35"/>
      <c r="D57" s="35"/>
      <c r="E57" s="35"/>
      <c r="F57" s="41"/>
      <c r="G57" s="38"/>
      <c r="H57" s="38"/>
      <c r="I57" s="38"/>
      <c r="J57" s="38"/>
      <c r="K57" s="80">
        <v>17.149999999999999</v>
      </c>
      <c r="L57" s="71" t="s">
        <v>59</v>
      </c>
      <c r="M57" s="72">
        <v>8770</v>
      </c>
      <c r="N57" s="73"/>
      <c r="O57" s="71">
        <v>8770</v>
      </c>
      <c r="P57" s="109"/>
    </row>
    <row r="58" spans="1:20" ht="14.25" customHeight="1" x14ac:dyDescent="0.3">
      <c r="A58" s="41"/>
      <c r="B58" s="35"/>
      <c r="C58" s="35"/>
      <c r="D58" s="35"/>
      <c r="E58" s="35"/>
      <c r="F58" s="41"/>
      <c r="G58" s="38"/>
      <c r="H58" s="38"/>
      <c r="I58" s="38"/>
      <c r="J58" s="38"/>
      <c r="K58" s="84" t="s">
        <v>118</v>
      </c>
      <c r="L58" s="74" t="s">
        <v>58</v>
      </c>
      <c r="M58" s="75">
        <v>8230</v>
      </c>
      <c r="N58" s="76"/>
      <c r="O58" s="74">
        <v>8230</v>
      </c>
      <c r="P58" s="109"/>
    </row>
    <row r="59" spans="1:20" ht="14.25" customHeight="1" x14ac:dyDescent="0.3">
      <c r="A59" s="41"/>
      <c r="B59" s="35"/>
      <c r="C59" s="35"/>
      <c r="D59" s="35"/>
      <c r="E59" s="35"/>
      <c r="F59" s="41"/>
      <c r="G59" s="38"/>
      <c r="H59" s="38"/>
      <c r="I59" s="38"/>
      <c r="J59" s="38"/>
      <c r="K59" s="50"/>
      <c r="L59" s="38"/>
      <c r="M59" s="38"/>
      <c r="N59" s="38"/>
      <c r="O59" s="39"/>
      <c r="P59" s="109"/>
    </row>
    <row r="60" spans="1:20" ht="14.25" customHeight="1" x14ac:dyDescent="0.3">
      <c r="A60" s="41"/>
      <c r="B60" s="35"/>
      <c r="C60" s="35"/>
      <c r="D60" s="35"/>
      <c r="E60" s="35"/>
      <c r="F60" s="40"/>
      <c r="G60" s="38"/>
      <c r="H60" s="38"/>
      <c r="I60" s="38"/>
      <c r="J60" s="38"/>
      <c r="K60" s="50"/>
      <c r="L60" s="38"/>
      <c r="M60" s="38"/>
      <c r="N60" s="38"/>
      <c r="O60" s="39"/>
      <c r="P60" s="109"/>
    </row>
    <row r="61" spans="1:20" ht="14.25" customHeight="1" x14ac:dyDescent="0.3">
      <c r="A61" s="41"/>
      <c r="B61" s="35"/>
      <c r="C61" s="35"/>
      <c r="D61" s="35"/>
      <c r="E61" s="35"/>
      <c r="F61" s="44">
        <v>15.4</v>
      </c>
      <c r="G61" s="81" t="s">
        <v>41</v>
      </c>
      <c r="H61" s="127">
        <v>500</v>
      </c>
      <c r="I61" s="127"/>
      <c r="J61" s="81">
        <v>500</v>
      </c>
      <c r="K61" s="50"/>
      <c r="L61" s="38"/>
      <c r="M61" s="38"/>
      <c r="N61" s="38"/>
      <c r="O61" s="39"/>
      <c r="P61" s="109"/>
    </row>
    <row r="62" spans="1:20" ht="14.25" customHeight="1" x14ac:dyDescent="0.3">
      <c r="A62" s="41"/>
      <c r="B62" s="35"/>
      <c r="C62" s="35"/>
      <c r="D62" s="35"/>
      <c r="E62" s="35"/>
      <c r="F62" s="93" t="s">
        <v>123</v>
      </c>
      <c r="G62" s="85" t="s">
        <v>58</v>
      </c>
      <c r="H62" s="128">
        <v>8340</v>
      </c>
      <c r="I62" s="128"/>
      <c r="J62" s="85">
        <v>8340</v>
      </c>
      <c r="K62" s="50"/>
      <c r="L62" s="38"/>
      <c r="M62" s="38"/>
      <c r="N62" s="38"/>
      <c r="O62" s="39"/>
      <c r="P62" s="109"/>
    </row>
    <row r="63" spans="1:20" ht="14.25" customHeight="1" x14ac:dyDescent="0.3">
      <c r="A63" s="41"/>
      <c r="B63" s="35"/>
      <c r="C63" s="35"/>
      <c r="D63" s="35"/>
      <c r="E63" s="35"/>
      <c r="F63" s="41"/>
      <c r="G63" s="38"/>
      <c r="H63" s="38"/>
      <c r="I63" s="38"/>
      <c r="J63" s="38"/>
      <c r="K63" s="50"/>
      <c r="L63" s="38"/>
      <c r="M63" s="38"/>
      <c r="N63" s="38"/>
      <c r="O63" s="39"/>
      <c r="P63" s="109"/>
    </row>
    <row r="64" spans="1:20" ht="14.25" customHeight="1" x14ac:dyDescent="0.3">
      <c r="A64" s="41"/>
      <c r="B64" s="35"/>
      <c r="C64" s="35"/>
      <c r="D64" s="35"/>
      <c r="E64" s="35"/>
      <c r="F64" s="41"/>
      <c r="G64" s="38"/>
      <c r="H64" s="38"/>
      <c r="I64" s="38"/>
      <c r="J64" s="38"/>
      <c r="K64" s="50"/>
      <c r="L64" s="38"/>
      <c r="M64" s="38"/>
      <c r="N64" s="38"/>
      <c r="O64" s="39"/>
      <c r="P64" s="109"/>
    </row>
    <row r="65" spans="1:16" ht="14.25" customHeight="1" x14ac:dyDescent="0.3">
      <c r="A65" s="41"/>
      <c r="B65" s="35"/>
      <c r="C65" s="35"/>
      <c r="D65" s="35"/>
      <c r="E65" s="35"/>
      <c r="F65" s="41"/>
      <c r="G65" s="38"/>
      <c r="H65" s="38"/>
      <c r="I65" s="38"/>
      <c r="J65" s="38"/>
      <c r="K65" s="50"/>
      <c r="L65" s="38"/>
      <c r="M65" s="38"/>
      <c r="N65" s="38"/>
      <c r="O65" s="39"/>
      <c r="P65" s="109"/>
    </row>
    <row r="66" spans="1:16" ht="14.25" customHeight="1" x14ac:dyDescent="0.3">
      <c r="A66" s="41"/>
      <c r="B66" s="35"/>
      <c r="C66" s="35"/>
      <c r="D66" s="35"/>
      <c r="E66" s="35"/>
      <c r="F66" s="41"/>
      <c r="G66" s="38"/>
      <c r="H66" s="38"/>
      <c r="I66" s="38"/>
      <c r="J66" s="38"/>
      <c r="K66" s="50"/>
      <c r="L66" s="38"/>
      <c r="M66" s="38"/>
      <c r="N66" s="38"/>
      <c r="O66" s="39"/>
      <c r="P66" s="109"/>
    </row>
    <row r="67" spans="1:16" ht="14.25" customHeight="1" x14ac:dyDescent="0.3">
      <c r="A67" s="41"/>
      <c r="B67" s="35"/>
      <c r="C67" s="35"/>
      <c r="D67" s="35"/>
      <c r="E67" s="35"/>
      <c r="F67" s="41"/>
      <c r="G67" s="38"/>
      <c r="H67" s="38"/>
      <c r="I67" s="38"/>
      <c r="J67" s="38"/>
      <c r="K67" s="50"/>
      <c r="L67" s="38"/>
      <c r="M67" s="38"/>
      <c r="N67" s="38"/>
      <c r="O67" s="39"/>
      <c r="P67" s="109"/>
    </row>
    <row r="68" spans="1:16" ht="14.25" customHeight="1" x14ac:dyDescent="0.3">
      <c r="A68" s="41"/>
      <c r="B68" s="35"/>
      <c r="C68" s="35"/>
      <c r="D68" s="35"/>
      <c r="E68" s="35"/>
      <c r="F68" s="40"/>
      <c r="G68" s="38"/>
      <c r="H68" s="38"/>
      <c r="I68" s="38"/>
      <c r="J68" s="38"/>
      <c r="K68" s="50"/>
      <c r="L68" s="38"/>
      <c r="M68" s="38"/>
      <c r="N68" s="38"/>
      <c r="O68" s="39"/>
      <c r="P68" s="109"/>
    </row>
    <row r="69" spans="1:16" ht="14.25" customHeight="1" x14ac:dyDescent="0.3">
      <c r="A69" s="41"/>
      <c r="B69" s="35"/>
      <c r="C69" s="35"/>
      <c r="D69" s="35"/>
      <c r="E69" s="35"/>
      <c r="F69" s="44">
        <v>16.05</v>
      </c>
      <c r="G69" s="81" t="s">
        <v>62</v>
      </c>
      <c r="H69" s="127">
        <v>1500</v>
      </c>
      <c r="I69" s="127"/>
      <c r="J69" s="81">
        <v>1500</v>
      </c>
      <c r="K69" s="50"/>
      <c r="L69" s="38"/>
      <c r="M69" s="38"/>
      <c r="N69" s="38"/>
      <c r="O69" s="39"/>
      <c r="P69" s="109"/>
    </row>
    <row r="70" spans="1:16" ht="14.25" customHeight="1" x14ac:dyDescent="0.3">
      <c r="A70" s="41"/>
      <c r="B70" s="33"/>
      <c r="C70" s="33"/>
      <c r="D70" s="33"/>
      <c r="E70" s="33"/>
      <c r="F70" s="51" t="s">
        <v>122</v>
      </c>
      <c r="G70" s="85" t="s">
        <v>69</v>
      </c>
      <c r="H70" s="128">
        <v>1760</v>
      </c>
      <c r="I70" s="128"/>
      <c r="J70" s="85">
        <v>1760</v>
      </c>
      <c r="K70" s="50"/>
      <c r="L70" s="38"/>
      <c r="M70" s="38"/>
      <c r="N70" s="38"/>
      <c r="O70" s="39"/>
      <c r="P70" s="109"/>
    </row>
    <row r="71" spans="1:16" ht="14.25" customHeight="1" x14ac:dyDescent="0.3">
      <c r="A71" s="41"/>
      <c r="B71" s="35"/>
      <c r="C71" s="35"/>
      <c r="D71" s="35"/>
      <c r="E71" s="35"/>
      <c r="F71" s="41"/>
      <c r="G71" s="38"/>
      <c r="H71" s="38"/>
      <c r="I71" s="38"/>
      <c r="J71" s="38"/>
      <c r="K71" s="50"/>
      <c r="L71" s="38"/>
      <c r="M71" s="38"/>
      <c r="N71" s="38"/>
      <c r="O71" s="39"/>
      <c r="P71" s="109"/>
    </row>
    <row r="72" spans="1:16" ht="14.25" customHeight="1" x14ac:dyDescent="0.3">
      <c r="A72" s="41"/>
      <c r="B72" s="35"/>
      <c r="C72" s="35"/>
      <c r="D72" s="35"/>
      <c r="E72" s="35"/>
      <c r="F72" s="41"/>
      <c r="G72" s="38"/>
      <c r="H72" s="38"/>
      <c r="I72" s="38"/>
      <c r="J72" s="38"/>
      <c r="K72" s="50"/>
      <c r="L72" s="38"/>
      <c r="M72" s="38"/>
      <c r="N72" s="38"/>
      <c r="O72" s="39"/>
      <c r="P72" s="109"/>
    </row>
    <row r="73" spans="1:16" ht="14.25" customHeight="1" x14ac:dyDescent="0.3">
      <c r="A73" s="41"/>
      <c r="B73" s="35"/>
      <c r="C73" s="35"/>
      <c r="D73" s="35"/>
      <c r="E73" s="35"/>
      <c r="F73" s="41"/>
      <c r="G73" s="38"/>
      <c r="H73" s="38"/>
      <c r="I73" s="38"/>
      <c r="J73" s="38"/>
      <c r="K73" s="80">
        <v>17.149999999999999</v>
      </c>
      <c r="L73" s="71" t="s">
        <v>69</v>
      </c>
      <c r="M73" s="72">
        <v>870</v>
      </c>
      <c r="N73" s="73"/>
      <c r="O73" s="71">
        <v>870</v>
      </c>
      <c r="P73" s="109"/>
    </row>
    <row r="74" spans="1:16" ht="14.25" customHeight="1" x14ac:dyDescent="0.3">
      <c r="A74" s="41"/>
      <c r="B74" s="35"/>
      <c r="C74" s="35"/>
      <c r="D74" s="35"/>
      <c r="E74" s="35"/>
      <c r="F74" s="41"/>
      <c r="G74" s="38"/>
      <c r="H74" s="38"/>
      <c r="I74" s="38"/>
      <c r="J74" s="38"/>
      <c r="K74" s="84" t="s">
        <v>125</v>
      </c>
      <c r="L74" s="74" t="s">
        <v>81</v>
      </c>
      <c r="M74" s="75">
        <v>4550</v>
      </c>
      <c r="N74" s="76"/>
      <c r="O74" s="74">
        <v>4550</v>
      </c>
      <c r="P74" s="109"/>
    </row>
    <row r="75" spans="1:16" ht="14.25" customHeight="1" x14ac:dyDescent="0.3">
      <c r="A75" s="41"/>
      <c r="B75" s="35"/>
      <c r="C75" s="35"/>
      <c r="D75" s="35"/>
      <c r="E75" s="35"/>
      <c r="F75" s="41"/>
      <c r="G75" s="38"/>
      <c r="H75" s="38"/>
      <c r="I75" s="38"/>
      <c r="J75" s="38"/>
      <c r="K75" s="50"/>
      <c r="L75" s="38"/>
      <c r="M75" s="38"/>
      <c r="N75" s="38"/>
      <c r="O75" s="39"/>
      <c r="P75" s="109"/>
    </row>
    <row r="76" spans="1:16" ht="14.25" customHeight="1" x14ac:dyDescent="0.3">
      <c r="A76" s="41"/>
      <c r="B76" s="35"/>
      <c r="C76" s="35"/>
      <c r="D76" s="35"/>
      <c r="E76" s="35"/>
      <c r="F76" s="40"/>
      <c r="G76" s="38"/>
      <c r="H76" s="38"/>
      <c r="I76" s="38"/>
      <c r="J76" s="38"/>
      <c r="K76" s="50"/>
      <c r="L76" s="38"/>
      <c r="M76" s="38"/>
      <c r="N76" s="38"/>
      <c r="O76" s="39"/>
      <c r="P76" s="109"/>
    </row>
    <row r="77" spans="1:16" ht="14.25" customHeight="1" x14ac:dyDescent="0.3">
      <c r="A77" s="41"/>
      <c r="B77" s="35"/>
      <c r="C77" s="35"/>
      <c r="D77" s="35"/>
      <c r="E77" s="35"/>
      <c r="F77" s="44">
        <v>15.4</v>
      </c>
      <c r="G77" s="81" t="s">
        <v>81</v>
      </c>
      <c r="H77" s="127">
        <v>3950</v>
      </c>
      <c r="I77" s="127"/>
      <c r="J77" s="81">
        <v>3950</v>
      </c>
      <c r="K77" s="50"/>
      <c r="L77" s="38"/>
      <c r="M77" s="38"/>
      <c r="N77" s="38"/>
      <c r="O77" s="39"/>
      <c r="P77" s="109"/>
    </row>
    <row r="78" spans="1:16" ht="14.25" customHeight="1" x14ac:dyDescent="0.3">
      <c r="A78" s="41"/>
      <c r="B78" s="35"/>
      <c r="C78" s="35"/>
      <c r="D78" s="35"/>
      <c r="E78" s="35"/>
      <c r="F78" s="93" t="s">
        <v>121</v>
      </c>
      <c r="G78" s="85" t="s">
        <v>79</v>
      </c>
      <c r="H78" s="128">
        <v>3680</v>
      </c>
      <c r="I78" s="128"/>
      <c r="J78" s="85">
        <v>3680</v>
      </c>
      <c r="K78" s="50"/>
      <c r="L78" s="38"/>
      <c r="M78" s="38"/>
      <c r="N78" s="38"/>
      <c r="O78" s="39"/>
      <c r="P78" s="109"/>
    </row>
    <row r="79" spans="1:16" ht="14.25" customHeight="1" x14ac:dyDescent="0.3">
      <c r="A79" s="41"/>
      <c r="B79" s="35"/>
      <c r="C79" s="35"/>
      <c r="D79" s="35"/>
      <c r="E79" s="35"/>
      <c r="F79" s="41"/>
      <c r="G79" s="38"/>
      <c r="H79" s="38"/>
      <c r="I79" s="38"/>
      <c r="J79" s="38"/>
      <c r="K79" s="50"/>
      <c r="L79" s="38"/>
      <c r="M79" s="38"/>
      <c r="N79" s="38"/>
      <c r="O79" s="39"/>
      <c r="P79" s="109"/>
    </row>
    <row r="80" spans="1:16" ht="14.25" customHeight="1" x14ac:dyDescent="0.3">
      <c r="A80" s="41"/>
      <c r="B80" s="35"/>
      <c r="C80" s="35"/>
      <c r="D80" s="35"/>
      <c r="E80" s="35"/>
      <c r="F80" s="41"/>
      <c r="G80" s="38"/>
      <c r="H80" s="38"/>
      <c r="I80" s="38"/>
      <c r="J80" s="38"/>
      <c r="K80" s="50"/>
      <c r="L80" s="38"/>
      <c r="M80" s="38"/>
      <c r="N80" s="38"/>
      <c r="O80" s="39"/>
      <c r="P80" s="109"/>
    </row>
    <row r="81" spans="1:20" ht="14.25" customHeight="1" x14ac:dyDescent="0.3">
      <c r="A81" s="41"/>
      <c r="B81" s="35"/>
      <c r="C81" s="35"/>
      <c r="D81" s="35"/>
      <c r="E81" s="35"/>
      <c r="F81" s="41"/>
      <c r="G81" s="38"/>
      <c r="H81" s="38"/>
      <c r="I81" s="38"/>
      <c r="J81" s="38"/>
      <c r="K81" s="50"/>
      <c r="L81" s="38"/>
      <c r="M81" s="38"/>
      <c r="N81" s="38"/>
      <c r="O81" s="39"/>
      <c r="P81" s="80">
        <v>17.55</v>
      </c>
      <c r="Q81" s="116" t="s">
        <v>81</v>
      </c>
      <c r="R81" s="117">
        <v>300</v>
      </c>
      <c r="S81" s="118">
        <v>8450</v>
      </c>
      <c r="T81" s="116">
        <v>8750</v>
      </c>
    </row>
    <row r="82" spans="1:20" ht="14.25" customHeight="1" x14ac:dyDescent="0.3">
      <c r="A82" s="41"/>
      <c r="B82" s="35"/>
      <c r="C82" s="35"/>
      <c r="D82" s="35"/>
      <c r="E82" s="35"/>
      <c r="F82" s="41"/>
      <c r="G82" s="38"/>
      <c r="H82" s="38"/>
      <c r="I82" s="38"/>
      <c r="J82" s="38"/>
      <c r="K82" s="50"/>
      <c r="L82" s="38"/>
      <c r="M82" s="38"/>
      <c r="N82" s="38"/>
      <c r="O82" s="39"/>
      <c r="P82" s="84" t="s">
        <v>124</v>
      </c>
      <c r="Q82" s="119" t="s">
        <v>54</v>
      </c>
      <c r="R82" s="120">
        <v>21700</v>
      </c>
      <c r="S82" s="121">
        <v>8490</v>
      </c>
      <c r="T82" s="119">
        <v>30190</v>
      </c>
    </row>
    <row r="83" spans="1:20" ht="14.25" customHeight="1" x14ac:dyDescent="0.3">
      <c r="A83" s="41"/>
      <c r="B83" s="35"/>
      <c r="C83" s="35"/>
      <c r="D83" s="35"/>
      <c r="E83" s="35"/>
      <c r="F83" s="41"/>
      <c r="G83" s="38"/>
      <c r="H83" s="38"/>
      <c r="I83" s="38"/>
      <c r="J83" s="38"/>
      <c r="K83" s="50"/>
      <c r="L83" s="38"/>
      <c r="M83" s="38"/>
      <c r="N83" s="38"/>
      <c r="O83" s="39"/>
      <c r="P83" s="109"/>
    </row>
    <row r="84" spans="1:20" ht="14.25" customHeight="1" x14ac:dyDescent="0.3">
      <c r="A84" s="41"/>
      <c r="B84" s="35"/>
      <c r="C84" s="35"/>
      <c r="D84" s="35"/>
      <c r="E84" s="35"/>
      <c r="F84" s="40"/>
      <c r="G84" s="38"/>
      <c r="H84" s="38"/>
      <c r="I84" s="38"/>
      <c r="J84" s="38"/>
      <c r="K84" s="50"/>
      <c r="L84" s="38"/>
      <c r="M84" s="38"/>
      <c r="N84" s="38"/>
      <c r="O84" s="39"/>
      <c r="P84" s="109"/>
    </row>
    <row r="85" spans="1:20" ht="14.25" customHeight="1" x14ac:dyDescent="0.3">
      <c r="A85" s="41"/>
      <c r="B85" s="35"/>
      <c r="C85" s="35"/>
      <c r="D85" s="35"/>
      <c r="E85" s="35"/>
      <c r="F85" s="44">
        <v>16.05</v>
      </c>
      <c r="G85" s="81" t="s">
        <v>80</v>
      </c>
      <c r="H85" s="127">
        <v>3080</v>
      </c>
      <c r="I85" s="127"/>
      <c r="J85" s="81">
        <v>3080</v>
      </c>
      <c r="K85" s="50"/>
      <c r="L85" s="38"/>
      <c r="M85" s="38"/>
      <c r="N85" s="38"/>
      <c r="O85" s="39"/>
      <c r="P85" s="109"/>
    </row>
    <row r="86" spans="1:20" ht="14.25" customHeight="1" x14ac:dyDescent="0.3">
      <c r="A86" s="41"/>
      <c r="B86" s="33"/>
      <c r="C86" s="33"/>
      <c r="D86" s="33"/>
      <c r="E86" s="33"/>
      <c r="F86" s="51" t="s">
        <v>118</v>
      </c>
      <c r="G86" s="85" t="s">
        <v>53</v>
      </c>
      <c r="H86" s="128">
        <v>740</v>
      </c>
      <c r="I86" s="128"/>
      <c r="J86" s="85">
        <v>740</v>
      </c>
      <c r="K86" s="50"/>
      <c r="L86" s="38"/>
      <c r="M86" s="38"/>
      <c r="N86" s="38"/>
      <c r="O86" s="39"/>
      <c r="P86" s="109"/>
    </row>
    <row r="87" spans="1:20" ht="14.25" customHeight="1" x14ac:dyDescent="0.3">
      <c r="A87" s="41"/>
      <c r="B87" s="35"/>
      <c r="C87" s="35"/>
      <c r="D87" s="35"/>
      <c r="E87" s="35"/>
      <c r="F87" s="41"/>
      <c r="G87" s="38"/>
      <c r="H87" s="38"/>
      <c r="I87" s="38"/>
      <c r="J87" s="38"/>
      <c r="K87" s="50"/>
      <c r="L87" s="38"/>
      <c r="M87" s="38"/>
      <c r="N87" s="38"/>
      <c r="O87" s="39"/>
      <c r="P87" s="109"/>
    </row>
    <row r="88" spans="1:20" ht="14.25" customHeight="1" x14ac:dyDescent="0.3">
      <c r="A88" s="41"/>
      <c r="B88" s="35"/>
      <c r="C88" s="35"/>
      <c r="D88" s="35"/>
      <c r="E88" s="35"/>
      <c r="F88" s="41"/>
      <c r="G88" s="38"/>
      <c r="H88" s="38"/>
      <c r="I88" s="38"/>
      <c r="J88" s="38"/>
      <c r="K88" s="50"/>
      <c r="L88" s="38"/>
      <c r="M88" s="38"/>
      <c r="N88" s="38"/>
      <c r="O88" s="39"/>
      <c r="P88" s="109"/>
    </row>
    <row r="89" spans="1:20" ht="14.25" customHeight="1" x14ac:dyDescent="0.3">
      <c r="A89" s="41"/>
      <c r="B89" s="35"/>
      <c r="C89" s="35"/>
      <c r="D89" s="35"/>
      <c r="E89" s="35"/>
      <c r="F89" s="41"/>
      <c r="G89" s="38"/>
      <c r="H89" s="38"/>
      <c r="I89" s="38"/>
      <c r="J89" s="38"/>
      <c r="K89" s="80">
        <v>17.149999999999999</v>
      </c>
      <c r="L89" s="71" t="s">
        <v>80</v>
      </c>
      <c r="M89" s="72">
        <v>3350</v>
      </c>
      <c r="N89" s="73"/>
      <c r="O89" s="71">
        <v>3350</v>
      </c>
      <c r="P89" s="109"/>
    </row>
    <row r="90" spans="1:20" ht="14.25" customHeight="1" x14ac:dyDescent="0.3">
      <c r="A90" s="41"/>
      <c r="B90" s="35"/>
      <c r="C90" s="35"/>
      <c r="D90" s="35"/>
      <c r="E90" s="35"/>
      <c r="F90" s="41"/>
      <c r="G90" s="38"/>
      <c r="H90" s="38"/>
      <c r="I90" s="38"/>
      <c r="J90" s="38"/>
      <c r="K90" s="84" t="s">
        <v>126</v>
      </c>
      <c r="L90" s="74" t="s">
        <v>54</v>
      </c>
      <c r="M90" s="75">
        <v>6730</v>
      </c>
      <c r="N90" s="76"/>
      <c r="O90" s="74">
        <v>6730</v>
      </c>
      <c r="P90" s="109"/>
    </row>
    <row r="91" spans="1:20" ht="14.25" customHeight="1" x14ac:dyDescent="0.3">
      <c r="A91" s="41"/>
      <c r="B91" s="35"/>
      <c r="C91" s="35"/>
      <c r="D91" s="35"/>
      <c r="E91" s="35"/>
      <c r="F91" s="41"/>
      <c r="G91" s="38"/>
      <c r="H91" s="38"/>
      <c r="I91" s="38"/>
      <c r="J91" s="38"/>
      <c r="K91" s="50"/>
      <c r="L91" s="38"/>
      <c r="M91" s="38"/>
      <c r="N91" s="38"/>
      <c r="O91" s="39"/>
      <c r="P91" s="109"/>
    </row>
    <row r="92" spans="1:20" ht="14.25" customHeight="1" x14ac:dyDescent="0.3">
      <c r="A92" s="41"/>
      <c r="B92" s="35"/>
      <c r="C92" s="35"/>
      <c r="D92" s="35"/>
      <c r="E92" s="35"/>
      <c r="F92" s="40"/>
      <c r="G92" s="38"/>
      <c r="H92" s="38"/>
      <c r="I92" s="38"/>
      <c r="J92" s="38"/>
      <c r="K92" s="50"/>
      <c r="L92" s="38"/>
      <c r="M92" s="38"/>
      <c r="N92" s="38"/>
      <c r="O92" s="39"/>
      <c r="P92" s="109"/>
    </row>
    <row r="93" spans="1:20" ht="14.25" customHeight="1" x14ac:dyDescent="0.3">
      <c r="A93" s="41"/>
      <c r="B93" s="35"/>
      <c r="C93" s="35"/>
      <c r="D93" s="35"/>
      <c r="E93" s="35"/>
      <c r="F93" s="44">
        <v>16.05</v>
      </c>
      <c r="G93" s="81" t="s">
        <v>54</v>
      </c>
      <c r="H93" s="127">
        <v>7090</v>
      </c>
      <c r="I93" s="127"/>
      <c r="J93" s="81">
        <v>7090</v>
      </c>
      <c r="K93" s="50"/>
      <c r="L93" s="38"/>
      <c r="M93" s="38"/>
      <c r="N93" s="38"/>
      <c r="O93" s="39"/>
      <c r="P93" s="109"/>
    </row>
    <row r="94" spans="1:20" ht="14.25" customHeight="1" x14ac:dyDescent="0.3">
      <c r="A94" s="41"/>
      <c r="B94" s="33"/>
      <c r="C94" s="33"/>
      <c r="D94" s="33"/>
      <c r="E94" s="33"/>
      <c r="F94" s="51" t="s">
        <v>123</v>
      </c>
      <c r="G94" s="85" t="s">
        <v>57</v>
      </c>
      <c r="H94" s="128">
        <v>3250</v>
      </c>
      <c r="I94" s="128"/>
      <c r="J94" s="85">
        <v>3250</v>
      </c>
      <c r="K94" s="50"/>
      <c r="L94" s="38"/>
      <c r="M94" s="38"/>
      <c r="N94" s="38"/>
      <c r="O94" s="39"/>
      <c r="P94" s="109"/>
    </row>
    <row r="95" spans="1:20" ht="14.25" customHeight="1" x14ac:dyDescent="0.3">
      <c r="A95" s="41"/>
      <c r="B95" s="35"/>
      <c r="C95" s="35"/>
      <c r="D95" s="35"/>
      <c r="E95" s="35"/>
      <c r="F95" s="41"/>
      <c r="G95" s="38"/>
      <c r="H95" s="38"/>
      <c r="I95" s="38"/>
      <c r="J95" s="38"/>
      <c r="K95" s="50"/>
      <c r="L95" s="38"/>
      <c r="M95" s="38"/>
      <c r="N95" s="38"/>
      <c r="O95" s="39"/>
      <c r="P95" s="109"/>
    </row>
    <row r="96" spans="1:20" ht="14.25" customHeight="1" x14ac:dyDescent="0.3">
      <c r="A96" s="41"/>
      <c r="B96" s="35"/>
      <c r="C96" s="35"/>
      <c r="D96" s="35"/>
      <c r="E96" s="35"/>
      <c r="F96" s="41"/>
      <c r="G96" s="38"/>
      <c r="H96" s="38"/>
      <c r="I96" s="38"/>
      <c r="J96" s="38"/>
      <c r="K96" s="50"/>
      <c r="L96" s="38"/>
      <c r="M96" s="38"/>
      <c r="N96" s="38"/>
      <c r="O96" s="39"/>
      <c r="P96" s="109"/>
    </row>
    <row r="97" spans="1:16" ht="14.25" customHeight="1" x14ac:dyDescent="0.3">
      <c r="A97" s="41"/>
      <c r="B97" s="35"/>
      <c r="C97" s="35"/>
      <c r="D97" s="35"/>
      <c r="E97" s="35"/>
      <c r="F97" s="41"/>
      <c r="G97" s="38"/>
      <c r="H97" s="38"/>
      <c r="I97" s="38"/>
      <c r="J97" s="38"/>
      <c r="K97" s="50"/>
      <c r="L97" s="38"/>
      <c r="M97" s="38"/>
      <c r="N97" s="38"/>
      <c r="O97" s="39"/>
      <c r="P97" s="109"/>
    </row>
    <row r="98" spans="1:16" ht="14.25" customHeight="1" x14ac:dyDescent="0.3">
      <c r="A98" s="41"/>
      <c r="B98" s="35"/>
      <c r="C98" s="35"/>
      <c r="D98" s="35"/>
      <c r="E98" s="35"/>
      <c r="F98" s="41"/>
      <c r="G98" s="38"/>
      <c r="H98" s="38"/>
      <c r="I98" s="38"/>
      <c r="J98" s="38"/>
      <c r="K98" s="50"/>
      <c r="L98" s="38"/>
      <c r="M98" s="38"/>
      <c r="N98" s="38"/>
      <c r="O98" s="39"/>
      <c r="P98" s="109"/>
    </row>
    <row r="99" spans="1:16" ht="14.25" customHeight="1" x14ac:dyDescent="0.3">
      <c r="A99" s="41"/>
      <c r="B99" s="35"/>
      <c r="C99" s="35"/>
      <c r="D99" s="35"/>
      <c r="E99" s="35"/>
      <c r="F99" s="41"/>
      <c r="G99" s="38"/>
      <c r="H99" s="38"/>
      <c r="I99" s="38"/>
      <c r="J99" s="38"/>
      <c r="K99" s="50"/>
      <c r="L99" s="38"/>
      <c r="M99" s="38"/>
      <c r="N99" s="38"/>
      <c r="O99" s="39"/>
      <c r="P99" s="109"/>
    </row>
    <row r="100" spans="1:16" ht="14.25" customHeight="1" x14ac:dyDescent="0.3">
      <c r="A100" s="41"/>
      <c r="B100" s="35"/>
      <c r="C100" s="35"/>
      <c r="D100" s="35"/>
      <c r="E100" s="35"/>
      <c r="F100" s="40"/>
      <c r="G100" s="38"/>
      <c r="H100" s="38"/>
      <c r="I100" s="38"/>
      <c r="J100" s="38"/>
      <c r="K100" s="50"/>
      <c r="L100" s="38"/>
      <c r="M100" s="38"/>
      <c r="N100" s="38"/>
      <c r="O100" s="39"/>
      <c r="P100" s="109"/>
    </row>
    <row r="101" spans="1:16" ht="14.25" customHeight="1" x14ac:dyDescent="0.3">
      <c r="A101" s="41"/>
      <c r="B101" s="35"/>
      <c r="C101" s="35"/>
      <c r="D101" s="35"/>
      <c r="E101" s="35"/>
      <c r="F101" s="44">
        <v>16.05</v>
      </c>
      <c r="G101" s="81" t="s">
        <v>12</v>
      </c>
      <c r="H101" s="127">
        <v>4380</v>
      </c>
      <c r="I101" s="127"/>
      <c r="J101" s="81">
        <v>4380</v>
      </c>
      <c r="K101" s="50"/>
      <c r="L101" s="38"/>
      <c r="M101" s="38"/>
      <c r="N101" s="38"/>
      <c r="O101" s="39"/>
      <c r="P101" s="109"/>
    </row>
    <row r="102" spans="1:16" ht="14.25" customHeight="1" x14ac:dyDescent="0.3">
      <c r="A102" s="41"/>
      <c r="B102" s="33"/>
      <c r="C102" s="33"/>
      <c r="D102" s="33"/>
      <c r="E102" s="33"/>
      <c r="F102" s="51" t="s">
        <v>126</v>
      </c>
      <c r="G102" s="85" t="s">
        <v>40</v>
      </c>
      <c r="H102" s="128">
        <v>4870</v>
      </c>
      <c r="I102" s="128"/>
      <c r="J102" s="85">
        <v>4870</v>
      </c>
      <c r="K102" s="50"/>
      <c r="L102" s="38"/>
      <c r="M102" s="38"/>
      <c r="N102" s="38"/>
      <c r="O102" s="39"/>
      <c r="P102" s="109"/>
    </row>
    <row r="103" spans="1:16" ht="14.25" customHeight="1" x14ac:dyDescent="0.3">
      <c r="A103" s="41"/>
      <c r="B103" s="35"/>
      <c r="C103" s="35"/>
      <c r="D103" s="35"/>
      <c r="E103" s="35"/>
      <c r="F103" s="41"/>
      <c r="G103" s="38"/>
      <c r="H103" s="38"/>
      <c r="I103" s="38"/>
      <c r="J103" s="38"/>
      <c r="K103" s="50"/>
      <c r="L103" s="38"/>
      <c r="M103" s="38"/>
      <c r="N103" s="38"/>
      <c r="O103" s="39"/>
      <c r="P103" s="109"/>
    </row>
    <row r="104" spans="1:16" ht="14.25" customHeight="1" x14ac:dyDescent="0.3">
      <c r="A104" s="41"/>
      <c r="B104" s="35"/>
      <c r="C104" s="35"/>
      <c r="D104" s="35"/>
      <c r="E104" s="35"/>
      <c r="F104" s="41"/>
      <c r="G104" s="38"/>
      <c r="H104" s="38"/>
      <c r="I104" s="38"/>
      <c r="J104" s="38"/>
      <c r="K104" s="50"/>
      <c r="L104" s="38"/>
      <c r="M104" s="38"/>
      <c r="N104" s="38"/>
      <c r="O104" s="39"/>
      <c r="P104" s="109"/>
    </row>
    <row r="105" spans="1:16" ht="14.25" customHeight="1" x14ac:dyDescent="0.3">
      <c r="A105" s="41"/>
      <c r="B105" s="35"/>
      <c r="C105" s="35"/>
      <c r="D105" s="35"/>
      <c r="E105" s="35"/>
      <c r="F105" s="41"/>
      <c r="G105" s="38"/>
      <c r="H105" s="38"/>
      <c r="I105" s="38"/>
      <c r="J105" s="38"/>
      <c r="K105" s="80">
        <v>17.149999999999999</v>
      </c>
      <c r="L105" s="71" t="s">
        <v>40</v>
      </c>
      <c r="M105" s="72">
        <v>3080</v>
      </c>
      <c r="N105" s="73"/>
      <c r="O105" s="71">
        <v>3080</v>
      </c>
      <c r="P105" s="109"/>
    </row>
    <row r="106" spans="1:16" ht="14.25" customHeight="1" x14ac:dyDescent="0.3">
      <c r="A106" s="41"/>
      <c r="B106" s="35"/>
      <c r="C106" s="35"/>
      <c r="D106" s="35"/>
      <c r="E106" s="35"/>
      <c r="F106" s="41"/>
      <c r="G106" s="38"/>
      <c r="H106" s="38"/>
      <c r="I106" s="38"/>
      <c r="J106" s="38"/>
      <c r="K106" s="84" t="s">
        <v>121</v>
      </c>
      <c r="L106" s="74" t="s">
        <v>34</v>
      </c>
      <c r="M106" s="75">
        <v>2200</v>
      </c>
      <c r="N106" s="76"/>
      <c r="O106" s="74">
        <v>2200</v>
      </c>
      <c r="P106" s="109"/>
    </row>
    <row r="107" spans="1:16" ht="14.25" customHeight="1" x14ac:dyDescent="0.3">
      <c r="A107" s="41"/>
      <c r="B107" s="35"/>
      <c r="C107" s="35"/>
      <c r="D107" s="35"/>
      <c r="E107" s="35"/>
      <c r="F107" s="41"/>
      <c r="G107" s="38"/>
      <c r="H107" s="38"/>
      <c r="I107" s="38"/>
      <c r="J107" s="38"/>
      <c r="K107" s="50"/>
      <c r="L107" s="38"/>
      <c r="M107" s="38"/>
      <c r="N107" s="38"/>
      <c r="O107" s="39"/>
      <c r="P107" s="109"/>
    </row>
    <row r="108" spans="1:16" ht="14.25" customHeight="1" x14ac:dyDescent="0.3">
      <c r="A108" s="41"/>
      <c r="B108" s="35"/>
      <c r="C108" s="35"/>
      <c r="D108" s="35"/>
      <c r="E108" s="35"/>
      <c r="F108" s="40"/>
      <c r="G108" s="38"/>
      <c r="H108" s="38"/>
      <c r="I108" s="38"/>
      <c r="J108" s="38"/>
      <c r="K108" s="50"/>
      <c r="L108" s="38"/>
      <c r="M108" s="38"/>
      <c r="N108" s="38"/>
      <c r="O108" s="39"/>
      <c r="P108" s="109"/>
    </row>
    <row r="109" spans="1:16" ht="14.25" customHeight="1" x14ac:dyDescent="0.3">
      <c r="A109" s="41"/>
      <c r="B109" s="35"/>
      <c r="C109" s="35"/>
      <c r="D109" s="35"/>
      <c r="E109" s="35"/>
      <c r="F109" s="44">
        <v>16.05</v>
      </c>
      <c r="G109" s="81" t="s">
        <v>78</v>
      </c>
      <c r="H109" s="127">
        <v>4280</v>
      </c>
      <c r="I109" s="127"/>
      <c r="J109" s="81">
        <v>4280</v>
      </c>
      <c r="K109" s="50"/>
      <c r="L109" s="38"/>
      <c r="M109" s="38"/>
      <c r="N109" s="38"/>
      <c r="O109" s="39"/>
      <c r="P109" s="109"/>
    </row>
    <row r="110" spans="1:16" ht="14.25" customHeight="1" x14ac:dyDescent="0.3">
      <c r="A110" s="41"/>
      <c r="B110" s="33"/>
      <c r="C110" s="33"/>
      <c r="D110" s="33"/>
      <c r="E110" s="33"/>
      <c r="F110" s="51" t="s">
        <v>125</v>
      </c>
      <c r="G110" s="85" t="s">
        <v>34</v>
      </c>
      <c r="H110" s="128">
        <v>5520</v>
      </c>
      <c r="I110" s="128"/>
      <c r="J110" s="85">
        <v>5520</v>
      </c>
      <c r="K110" s="50"/>
      <c r="L110" s="38"/>
      <c r="M110" s="38"/>
      <c r="N110" s="38"/>
      <c r="O110" s="39"/>
      <c r="P110" s="109"/>
    </row>
    <row r="111" spans="1:16" ht="14.25" customHeight="1" x14ac:dyDescent="0.3">
      <c r="A111" s="41"/>
      <c r="B111" s="35"/>
      <c r="C111" s="35"/>
      <c r="D111" s="35"/>
      <c r="E111" s="35"/>
      <c r="F111" s="41"/>
      <c r="G111" s="38"/>
      <c r="H111" s="38"/>
      <c r="I111" s="38"/>
      <c r="J111" s="38"/>
      <c r="K111" s="50"/>
      <c r="L111" s="38"/>
      <c r="M111" s="38"/>
      <c r="N111" s="38"/>
      <c r="O111" s="39"/>
      <c r="P111" s="109"/>
    </row>
    <row r="112" spans="1:16" ht="14.25" customHeight="1" x14ac:dyDescent="0.3">
      <c r="A112" s="41"/>
      <c r="B112" s="35"/>
      <c r="C112" s="35"/>
      <c r="D112" s="35"/>
      <c r="E112" s="35"/>
      <c r="F112" s="41"/>
      <c r="G112" s="38"/>
      <c r="H112" s="38"/>
      <c r="I112" s="38"/>
      <c r="J112" s="38"/>
      <c r="K112" s="50"/>
      <c r="L112" s="38"/>
      <c r="M112" s="38"/>
      <c r="N112" s="38"/>
      <c r="O112" s="39"/>
      <c r="P112" s="109"/>
    </row>
    <row r="113" spans="1:20" ht="14.25" customHeight="1" x14ac:dyDescent="0.3">
      <c r="A113" s="41"/>
      <c r="B113" s="35"/>
      <c r="C113" s="35"/>
      <c r="D113" s="35"/>
      <c r="E113" s="35"/>
      <c r="F113" s="41"/>
      <c r="G113" s="38"/>
      <c r="H113" s="38"/>
      <c r="I113" s="38"/>
      <c r="J113" s="38"/>
      <c r="K113" s="50"/>
      <c r="L113" s="38"/>
      <c r="M113" s="38"/>
      <c r="N113" s="38"/>
      <c r="O113" s="39"/>
      <c r="P113" s="80">
        <v>17.55</v>
      </c>
      <c r="Q113" s="116" t="s">
        <v>40</v>
      </c>
      <c r="R113" s="117">
        <v>5360</v>
      </c>
      <c r="S113" s="118">
        <v>980</v>
      </c>
      <c r="T113" s="116">
        <v>6340</v>
      </c>
    </row>
    <row r="114" spans="1:20" ht="14.25" customHeight="1" x14ac:dyDescent="0.3">
      <c r="A114" s="41"/>
      <c r="B114" s="35"/>
      <c r="C114" s="35"/>
      <c r="D114" s="35"/>
      <c r="E114" s="35"/>
      <c r="F114" s="41"/>
      <c r="G114" s="38"/>
      <c r="H114" s="38"/>
      <c r="I114" s="38"/>
      <c r="J114" s="38"/>
      <c r="K114" s="50"/>
      <c r="L114" s="38"/>
      <c r="M114" s="38"/>
      <c r="N114" s="38"/>
      <c r="O114" s="39"/>
      <c r="P114" s="84" t="s">
        <v>118</v>
      </c>
      <c r="Q114" s="119" t="s">
        <v>16</v>
      </c>
      <c r="R114" s="120">
        <v>7170</v>
      </c>
      <c r="S114" s="121">
        <v>12230</v>
      </c>
      <c r="T114" s="119">
        <v>19400</v>
      </c>
    </row>
    <row r="115" spans="1:20" ht="14.25" customHeight="1" x14ac:dyDescent="0.3">
      <c r="A115" s="41"/>
      <c r="B115" s="35"/>
      <c r="C115" s="35"/>
      <c r="D115" s="35"/>
      <c r="E115" s="35"/>
      <c r="F115" s="41"/>
      <c r="G115" s="38"/>
      <c r="H115" s="38"/>
      <c r="I115" s="38"/>
      <c r="J115" s="38"/>
      <c r="K115" s="50"/>
      <c r="L115" s="38"/>
      <c r="M115" s="38"/>
      <c r="N115" s="38"/>
      <c r="O115" s="39"/>
      <c r="P115" s="109"/>
    </row>
    <row r="116" spans="1:20" ht="14.25" customHeight="1" x14ac:dyDescent="0.3">
      <c r="A116" s="41"/>
      <c r="B116" s="35"/>
      <c r="C116" s="35"/>
      <c r="D116" s="35"/>
      <c r="E116" s="35"/>
      <c r="F116" s="40"/>
      <c r="G116" s="38"/>
      <c r="H116" s="38"/>
      <c r="I116" s="38"/>
      <c r="J116" s="38"/>
      <c r="K116" s="50"/>
      <c r="L116" s="38"/>
      <c r="M116" s="38"/>
      <c r="N116" s="38"/>
      <c r="O116" s="39"/>
      <c r="P116" s="109"/>
    </row>
    <row r="117" spans="1:20" ht="14.25" customHeight="1" x14ac:dyDescent="0.3">
      <c r="A117" s="41"/>
      <c r="B117" s="35"/>
      <c r="C117" s="35"/>
      <c r="D117" s="35"/>
      <c r="E117" s="35"/>
      <c r="F117" s="44">
        <v>16.05</v>
      </c>
      <c r="G117" s="81" t="s">
        <v>120</v>
      </c>
      <c r="H117" s="127"/>
      <c r="I117" s="127"/>
      <c r="J117" s="81">
        <v>0</v>
      </c>
      <c r="K117" s="50"/>
      <c r="L117" s="38"/>
      <c r="M117" s="38"/>
      <c r="N117" s="38"/>
      <c r="O117" s="39"/>
      <c r="P117" s="109"/>
    </row>
    <row r="118" spans="1:20" ht="14.25" customHeight="1" x14ac:dyDescent="0.3">
      <c r="A118" s="41"/>
      <c r="B118" s="33"/>
      <c r="C118" s="33"/>
      <c r="D118" s="33"/>
      <c r="E118" s="33"/>
      <c r="F118" s="51" t="s">
        <v>121</v>
      </c>
      <c r="G118" s="85" t="s">
        <v>36</v>
      </c>
      <c r="H118" s="128">
        <v>1</v>
      </c>
      <c r="I118" s="128"/>
      <c r="J118" s="85">
        <v>1</v>
      </c>
      <c r="K118" s="50"/>
      <c r="L118" s="38"/>
      <c r="M118" s="38"/>
      <c r="N118" s="38"/>
      <c r="O118" s="39"/>
      <c r="P118" s="109"/>
    </row>
    <row r="119" spans="1:20" ht="14.25" customHeight="1" x14ac:dyDescent="0.3">
      <c r="A119" s="41"/>
      <c r="B119" s="35"/>
      <c r="C119" s="35"/>
      <c r="D119" s="35"/>
      <c r="E119" s="35"/>
      <c r="F119" s="41"/>
      <c r="G119" s="38"/>
      <c r="H119" s="38"/>
      <c r="I119" s="38"/>
      <c r="J119" s="38"/>
      <c r="K119" s="50"/>
      <c r="L119" s="38"/>
      <c r="M119" s="38"/>
      <c r="N119" s="38"/>
      <c r="O119" s="39"/>
      <c r="P119" s="109"/>
    </row>
    <row r="120" spans="1:20" ht="14.25" customHeight="1" x14ac:dyDescent="0.3">
      <c r="A120" s="41"/>
      <c r="B120" s="35"/>
      <c r="C120" s="35"/>
      <c r="D120" s="35"/>
      <c r="E120" s="35"/>
      <c r="F120" s="41"/>
      <c r="G120" s="38"/>
      <c r="H120" s="38"/>
      <c r="I120" s="38"/>
      <c r="J120" s="38"/>
      <c r="K120" s="50"/>
      <c r="L120" s="38"/>
      <c r="M120" s="38"/>
      <c r="N120" s="38"/>
      <c r="O120" s="39"/>
      <c r="P120" s="109"/>
    </row>
    <row r="121" spans="1:20" ht="14.25" customHeight="1" x14ac:dyDescent="0.3">
      <c r="A121" s="41"/>
      <c r="B121" s="35"/>
      <c r="C121" s="35"/>
      <c r="D121" s="35"/>
      <c r="E121" s="35"/>
      <c r="F121" s="41"/>
      <c r="G121" s="38"/>
      <c r="H121" s="38"/>
      <c r="I121" s="38"/>
      <c r="J121" s="38"/>
      <c r="K121" s="80">
        <v>17.149999999999999</v>
      </c>
      <c r="L121" s="71" t="s">
        <v>36</v>
      </c>
      <c r="M121" s="72">
        <v>2530</v>
      </c>
      <c r="N121" s="73"/>
      <c r="O121" s="71">
        <v>2530</v>
      </c>
      <c r="P121" s="109"/>
    </row>
    <row r="122" spans="1:20" ht="14.25" customHeight="1" x14ac:dyDescent="0.3">
      <c r="A122" s="40"/>
      <c r="B122" s="35"/>
      <c r="C122" s="35"/>
      <c r="D122" s="35"/>
      <c r="E122" s="35"/>
      <c r="F122" s="41"/>
      <c r="G122" s="38"/>
      <c r="H122" s="38"/>
      <c r="I122" s="38"/>
      <c r="J122" s="38"/>
      <c r="K122" s="84" t="s">
        <v>122</v>
      </c>
      <c r="L122" s="74" t="s">
        <v>16</v>
      </c>
      <c r="M122" s="75">
        <v>11290</v>
      </c>
      <c r="N122" s="76"/>
      <c r="O122" s="74">
        <v>11290</v>
      </c>
      <c r="P122" s="109"/>
    </row>
    <row r="123" spans="1:20" ht="14.25" customHeight="1" x14ac:dyDescent="0.3">
      <c r="A123" s="44">
        <v>13.45</v>
      </c>
      <c r="B123" s="62" t="s">
        <v>16</v>
      </c>
      <c r="C123" s="123">
        <v>10680</v>
      </c>
      <c r="D123" s="47"/>
      <c r="E123" s="62">
        <v>10680</v>
      </c>
      <c r="F123" s="70"/>
      <c r="G123" s="38"/>
      <c r="H123" s="38"/>
      <c r="I123" s="38"/>
      <c r="J123" s="38"/>
      <c r="K123" s="50"/>
      <c r="L123" s="38"/>
      <c r="M123" s="38"/>
      <c r="N123" s="38"/>
      <c r="O123" s="39"/>
      <c r="P123" s="109"/>
    </row>
    <row r="124" spans="1:20" ht="14.25" customHeight="1" x14ac:dyDescent="0.3">
      <c r="A124" s="51" t="s">
        <v>124</v>
      </c>
      <c r="B124" s="69" t="s">
        <v>3</v>
      </c>
      <c r="C124" s="124">
        <v>4470</v>
      </c>
      <c r="D124" s="54"/>
      <c r="E124" s="69">
        <v>4470</v>
      </c>
      <c r="F124" s="49"/>
      <c r="G124" s="38"/>
      <c r="H124" s="38"/>
      <c r="I124" s="38"/>
      <c r="J124" s="38"/>
      <c r="K124" s="50"/>
      <c r="L124" s="38"/>
      <c r="M124" s="38"/>
      <c r="N124" s="38"/>
      <c r="O124" s="39"/>
      <c r="P124" s="109"/>
    </row>
    <row r="125" spans="1:20" ht="14.25" customHeight="1" x14ac:dyDescent="0.3">
      <c r="A125" s="41"/>
      <c r="B125" s="35"/>
      <c r="C125" s="35"/>
      <c r="D125" s="35"/>
      <c r="E125" s="35"/>
      <c r="F125" s="44">
        <v>16.05</v>
      </c>
      <c r="G125" s="125" t="s">
        <v>16</v>
      </c>
      <c r="H125" s="127">
        <v>5480</v>
      </c>
      <c r="I125" s="127"/>
      <c r="J125" s="81">
        <v>5480</v>
      </c>
      <c r="K125" s="50"/>
      <c r="L125" s="38"/>
      <c r="M125" s="38"/>
      <c r="N125" s="38"/>
      <c r="O125" s="39"/>
      <c r="P125" s="109"/>
    </row>
    <row r="126" spans="1:20" ht="14.25" customHeight="1" x14ac:dyDescent="0.3">
      <c r="A126" s="40"/>
      <c r="B126" s="33"/>
      <c r="C126" s="33"/>
      <c r="D126" s="33"/>
      <c r="E126" s="33"/>
      <c r="F126" s="51" t="s">
        <v>119</v>
      </c>
      <c r="G126" s="126" t="s">
        <v>45</v>
      </c>
      <c r="H126" s="128">
        <v>2820</v>
      </c>
      <c r="I126" s="128"/>
      <c r="J126" s="85">
        <v>2820</v>
      </c>
      <c r="K126" s="50"/>
      <c r="L126" s="38"/>
      <c r="M126" s="38"/>
      <c r="N126" s="38"/>
      <c r="O126" s="39"/>
      <c r="P126" s="109"/>
    </row>
    <row r="127" spans="1:20" ht="14.25" customHeight="1" x14ac:dyDescent="0.3">
      <c r="A127" s="44">
        <v>13.45</v>
      </c>
      <c r="B127" s="62" t="s">
        <v>71</v>
      </c>
      <c r="C127" s="123">
        <v>2750</v>
      </c>
      <c r="D127" s="47"/>
      <c r="E127" s="62">
        <v>2750</v>
      </c>
      <c r="F127" s="61"/>
      <c r="G127" s="38"/>
      <c r="H127" s="38"/>
      <c r="I127" s="38"/>
      <c r="J127" s="38"/>
      <c r="K127" s="43"/>
      <c r="L127" s="38"/>
      <c r="M127" s="38"/>
      <c r="N127" s="38"/>
      <c r="O127" s="39"/>
      <c r="P127" s="109"/>
    </row>
    <row r="128" spans="1:20" ht="14.25" customHeight="1" x14ac:dyDescent="0.3">
      <c r="A128" s="51" t="s">
        <v>121</v>
      </c>
      <c r="B128" s="69" t="s">
        <v>45</v>
      </c>
      <c r="C128" s="124">
        <v>3720</v>
      </c>
      <c r="D128" s="54"/>
      <c r="E128" s="69">
        <v>3720</v>
      </c>
      <c r="F128" s="61"/>
      <c r="G128" s="38"/>
      <c r="H128" s="38"/>
      <c r="I128" s="38"/>
      <c r="J128" s="38"/>
      <c r="K128" s="43"/>
      <c r="L128" s="38"/>
      <c r="M128" s="38"/>
      <c r="N128" s="38"/>
      <c r="O128" s="39"/>
      <c r="P128" s="109"/>
    </row>
    <row r="129" spans="1:10" ht="14.25" customHeight="1" x14ac:dyDescent="0.3"/>
    <row r="130" spans="1:10" ht="14.25" customHeight="1" x14ac:dyDescent="0.3">
      <c r="A130" s="100"/>
      <c r="B130" s="100"/>
      <c r="C130" s="100"/>
      <c r="D130" s="100"/>
      <c r="E130" s="100"/>
      <c r="F130" s="100"/>
      <c r="G130" s="99"/>
      <c r="H130" s="24"/>
      <c r="I130" s="24"/>
      <c r="J130" s="24"/>
    </row>
    <row r="131" spans="1:10" ht="14.25" customHeight="1" x14ac:dyDescent="0.3">
      <c r="B131" s="152" t="s">
        <v>132</v>
      </c>
      <c r="C131" s="151"/>
      <c r="D131" s="151"/>
      <c r="E131" s="151"/>
      <c r="G131" s="152" t="s">
        <v>133</v>
      </c>
      <c r="H131" s="151"/>
      <c r="I131" s="151"/>
      <c r="J131" s="151"/>
    </row>
    <row r="132" spans="1:10" ht="14.25" customHeight="1" x14ac:dyDescent="0.3">
      <c r="A132" s="109"/>
      <c r="B132" s="38" t="s">
        <v>115</v>
      </c>
      <c r="C132" s="38" t="s">
        <v>116</v>
      </c>
      <c r="D132" s="38" t="s">
        <v>117</v>
      </c>
      <c r="E132" s="38" t="s">
        <v>19</v>
      </c>
      <c r="G132" s="38" t="s">
        <v>115</v>
      </c>
      <c r="H132" s="38" t="s">
        <v>116</v>
      </c>
      <c r="I132" s="38" t="s">
        <v>117</v>
      </c>
      <c r="J132" s="38" t="s">
        <v>19</v>
      </c>
    </row>
    <row r="133" spans="1:10" ht="14.25" customHeight="1" x14ac:dyDescent="0.3">
      <c r="A133" s="80">
        <v>18.399999999999999</v>
      </c>
      <c r="B133" s="129" t="s">
        <v>14</v>
      </c>
      <c r="C133" s="130">
        <v>14030</v>
      </c>
      <c r="D133" s="131">
        <v>4680</v>
      </c>
      <c r="E133" s="129">
        <v>18710</v>
      </c>
    </row>
    <row r="134" spans="1:10" ht="14.25" customHeight="1" x14ac:dyDescent="0.3">
      <c r="A134" s="132" t="s">
        <v>124</v>
      </c>
      <c r="B134" s="133" t="s">
        <v>50</v>
      </c>
      <c r="C134" s="134">
        <v>100</v>
      </c>
      <c r="D134" s="135">
        <v>1410</v>
      </c>
      <c r="E134" s="133">
        <v>1510</v>
      </c>
    </row>
    <row r="135" spans="1:10" ht="14.25" customHeight="1" x14ac:dyDescent="0.3">
      <c r="A135" s="109"/>
      <c r="F135" s="80">
        <v>19.25</v>
      </c>
      <c r="G135" s="136" t="s">
        <v>14</v>
      </c>
      <c r="H135" s="137">
        <v>440</v>
      </c>
      <c r="I135" s="138">
        <v>5070</v>
      </c>
      <c r="J135" s="136">
        <v>5510</v>
      </c>
    </row>
    <row r="136" spans="1:10" ht="14.25" customHeight="1" x14ac:dyDescent="0.3">
      <c r="A136" s="109"/>
      <c r="F136" s="84" t="s">
        <v>122</v>
      </c>
      <c r="G136" s="139" t="s">
        <v>16</v>
      </c>
      <c r="H136" s="140">
        <v>17880</v>
      </c>
      <c r="I136" s="141">
        <v>1440</v>
      </c>
      <c r="J136" s="139">
        <v>19320</v>
      </c>
    </row>
    <row r="137" spans="1:10" ht="14.25" customHeight="1" x14ac:dyDescent="0.3">
      <c r="A137" s="80">
        <v>18.399999999999999</v>
      </c>
      <c r="B137" s="129" t="s">
        <v>54</v>
      </c>
      <c r="C137" s="130">
        <v>2600</v>
      </c>
      <c r="D137" s="131">
        <v>1560</v>
      </c>
      <c r="E137" s="129">
        <v>4160</v>
      </c>
    </row>
    <row r="138" spans="1:10" ht="14.25" customHeight="1" x14ac:dyDescent="0.3">
      <c r="A138" s="142" t="s">
        <v>125</v>
      </c>
      <c r="B138" s="133" t="s">
        <v>16</v>
      </c>
      <c r="C138" s="134">
        <v>9140</v>
      </c>
      <c r="D138" s="135">
        <v>8070</v>
      </c>
      <c r="E138" s="133">
        <v>17210</v>
      </c>
    </row>
    <row r="139" spans="1:10" ht="14.25" customHeight="1" x14ac:dyDescent="0.3">
      <c r="A139" s="109"/>
    </row>
    <row r="140" spans="1:10" ht="14.25" customHeight="1" x14ac:dyDescent="0.3"/>
    <row r="141" spans="1:10" ht="14.25" customHeight="1" x14ac:dyDescent="0.3"/>
    <row r="142" spans="1:10" ht="14.25" customHeight="1" x14ac:dyDescent="0.3"/>
    <row r="143" spans="1:10" ht="14.25" customHeight="1" x14ac:dyDescent="0.3"/>
    <row r="144" spans="1:10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6">
    <mergeCell ref="B1:E1"/>
    <mergeCell ref="G1:J1"/>
    <mergeCell ref="L1:O1"/>
    <mergeCell ref="Q1:T1"/>
    <mergeCell ref="B131:E131"/>
    <mergeCell ref="G131:J131"/>
  </mergeCells>
  <pageMargins left="0.31496062992125984" right="0.31496062992125984" top="0.19685039370078741" bottom="0.19685039370078741" header="0" footer="0"/>
  <pageSetup paperSize="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00"/>
  <sheetViews>
    <sheetView workbookViewId="0"/>
  </sheetViews>
  <sheetFormatPr defaultColWidth="14.44140625" defaultRowHeight="15" customHeight="1" x14ac:dyDescent="0.3"/>
  <cols>
    <col min="1" max="1" width="20.6640625" customWidth="1"/>
    <col min="2" max="2" width="8.6640625" customWidth="1"/>
    <col min="3" max="3" width="10.33203125" customWidth="1"/>
    <col min="4" max="4" width="7" customWidth="1"/>
    <col min="5" max="6" width="8.6640625" hidden="1" customWidth="1"/>
    <col min="7" max="8" width="17.6640625" customWidth="1"/>
    <col min="9" max="11" width="8.6640625" customWidth="1"/>
    <col min="12" max="14" width="14.44140625" hidden="1"/>
  </cols>
  <sheetData>
    <row r="1" spans="1:14" ht="14.25" customHeight="1" x14ac:dyDescent="0.3">
      <c r="A1" s="34" t="s">
        <v>134</v>
      </c>
      <c r="H1" s="34" t="s">
        <v>135</v>
      </c>
    </row>
    <row r="2" spans="1:14" ht="14.25" customHeight="1" x14ac:dyDescent="0.3"/>
    <row r="3" spans="1:14" ht="14.25" customHeight="1" x14ac:dyDescent="0.3">
      <c r="A3" s="24" t="s">
        <v>0</v>
      </c>
      <c r="B3" s="24" t="s">
        <v>136</v>
      </c>
      <c r="C3" s="24" t="s">
        <v>137</v>
      </c>
      <c r="D3" s="24" t="s">
        <v>138</v>
      </c>
      <c r="E3" s="24" t="s">
        <v>139</v>
      </c>
      <c r="F3" s="24"/>
      <c r="G3" s="24"/>
      <c r="H3" s="24" t="s">
        <v>0</v>
      </c>
      <c r="I3" s="24" t="s">
        <v>136</v>
      </c>
      <c r="J3" s="24" t="s">
        <v>137</v>
      </c>
      <c r="K3" s="24" t="s">
        <v>138</v>
      </c>
      <c r="L3" s="24" t="s">
        <v>139</v>
      </c>
      <c r="M3" s="24"/>
    </row>
    <row r="4" spans="1:14" ht="14.25" customHeight="1" x14ac:dyDescent="0.35">
      <c r="A4" s="143" t="s">
        <v>35</v>
      </c>
      <c r="B4" s="143">
        <v>1</v>
      </c>
      <c r="C4" s="143">
        <v>19380</v>
      </c>
      <c r="D4" s="143">
        <v>2</v>
      </c>
      <c r="E4" s="34">
        <f t="shared" ref="E4:E100" si="0">IF(A4="","",RANK(C4,$C$4:$C$100))</f>
        <v>5</v>
      </c>
      <c r="F4" s="34">
        <f>MAX(E4:E100)</f>
        <v>26</v>
      </c>
      <c r="H4" s="143" t="s">
        <v>46</v>
      </c>
      <c r="I4" s="143">
        <v>2</v>
      </c>
      <c r="J4" s="143">
        <v>4590</v>
      </c>
      <c r="K4" s="143">
        <v>5</v>
      </c>
      <c r="L4" s="34">
        <f t="shared" ref="L4:L101" si="1">IF(H4="","",RANK(J4,$J$4:$J$100))</f>
        <v>3</v>
      </c>
      <c r="M4" s="34">
        <f>MAX(L4:L100)</f>
        <v>3</v>
      </c>
      <c r="N4" s="144"/>
    </row>
    <row r="5" spans="1:14" ht="14.25" customHeight="1" x14ac:dyDescent="0.3">
      <c r="A5" s="143" t="s">
        <v>8</v>
      </c>
      <c r="B5" s="143">
        <v>2</v>
      </c>
      <c r="C5" s="143">
        <v>11480</v>
      </c>
      <c r="D5" s="143">
        <v>7</v>
      </c>
      <c r="E5" s="34">
        <f t="shared" si="0"/>
        <v>21</v>
      </c>
      <c r="H5" s="143" t="s">
        <v>55</v>
      </c>
      <c r="I5" s="143">
        <v>2</v>
      </c>
      <c r="J5" s="143">
        <v>9210</v>
      </c>
      <c r="K5" s="143">
        <v>6</v>
      </c>
      <c r="L5" s="34">
        <f t="shared" si="1"/>
        <v>1</v>
      </c>
    </row>
    <row r="6" spans="1:14" ht="14.25" customHeight="1" x14ac:dyDescent="0.3">
      <c r="A6" s="143" t="s">
        <v>32</v>
      </c>
      <c r="B6" s="143">
        <v>2</v>
      </c>
      <c r="C6" s="143">
        <v>14600</v>
      </c>
      <c r="D6" s="143">
        <v>7</v>
      </c>
      <c r="E6" s="34">
        <f t="shared" si="0"/>
        <v>14</v>
      </c>
      <c r="H6" s="143" t="s">
        <v>55</v>
      </c>
      <c r="I6" s="143">
        <v>3</v>
      </c>
      <c r="J6" s="143">
        <v>6930</v>
      </c>
      <c r="K6" s="143">
        <v>7</v>
      </c>
      <c r="L6" s="34">
        <f t="shared" si="1"/>
        <v>2</v>
      </c>
    </row>
    <row r="7" spans="1:14" ht="14.25" customHeight="1" x14ac:dyDescent="0.3">
      <c r="A7" s="143" t="s">
        <v>22</v>
      </c>
      <c r="B7" s="143">
        <v>2</v>
      </c>
      <c r="C7" s="143">
        <v>10380</v>
      </c>
      <c r="D7" s="143">
        <v>8</v>
      </c>
      <c r="E7" s="34">
        <f t="shared" si="0"/>
        <v>24</v>
      </c>
      <c r="H7" s="143"/>
      <c r="I7" s="143"/>
      <c r="J7" s="143"/>
      <c r="K7" s="143"/>
      <c r="L7" s="34" t="str">
        <f t="shared" si="1"/>
        <v/>
      </c>
    </row>
    <row r="8" spans="1:14" ht="14.25" customHeight="1" x14ac:dyDescent="0.3">
      <c r="A8" s="143" t="s">
        <v>51</v>
      </c>
      <c r="B8" s="143">
        <v>2</v>
      </c>
      <c r="C8" s="143">
        <v>10750</v>
      </c>
      <c r="D8" s="143">
        <v>4</v>
      </c>
      <c r="E8" s="34">
        <f t="shared" si="0"/>
        <v>23</v>
      </c>
      <c r="H8" s="143"/>
      <c r="I8" s="143"/>
      <c r="J8" s="143"/>
      <c r="K8" s="143"/>
      <c r="L8" s="34" t="str">
        <f t="shared" si="1"/>
        <v/>
      </c>
    </row>
    <row r="9" spans="1:14" ht="14.25" customHeight="1" x14ac:dyDescent="0.3">
      <c r="A9" s="143" t="s">
        <v>52</v>
      </c>
      <c r="B9" s="143">
        <v>3</v>
      </c>
      <c r="C9" s="143">
        <v>12330</v>
      </c>
      <c r="D9" s="143">
        <v>4</v>
      </c>
      <c r="E9" s="34">
        <f t="shared" si="0"/>
        <v>20</v>
      </c>
      <c r="H9" s="143"/>
      <c r="I9" s="143"/>
      <c r="J9" s="143"/>
      <c r="K9" s="143"/>
      <c r="L9" s="34" t="str">
        <f t="shared" si="1"/>
        <v/>
      </c>
    </row>
    <row r="10" spans="1:14" ht="14.25" customHeight="1" x14ac:dyDescent="0.3">
      <c r="A10" s="143" t="s">
        <v>10</v>
      </c>
      <c r="B10" s="143">
        <v>3</v>
      </c>
      <c r="C10" s="145">
        <v>17070</v>
      </c>
      <c r="D10" s="143">
        <v>6</v>
      </c>
      <c r="E10" s="34">
        <f t="shared" si="0"/>
        <v>7</v>
      </c>
      <c r="H10" s="143"/>
      <c r="I10" s="143"/>
      <c r="J10" s="143"/>
      <c r="K10" s="143"/>
      <c r="L10" s="34" t="str">
        <f t="shared" si="1"/>
        <v/>
      </c>
    </row>
    <row r="11" spans="1:14" ht="14.25" customHeight="1" x14ac:dyDescent="0.3">
      <c r="A11" s="143" t="s">
        <v>8</v>
      </c>
      <c r="B11" s="143">
        <v>3</v>
      </c>
      <c r="C11" s="143">
        <v>15610</v>
      </c>
      <c r="D11" s="143">
        <v>6</v>
      </c>
      <c r="E11" s="34">
        <f t="shared" si="0"/>
        <v>9</v>
      </c>
      <c r="H11" s="143"/>
      <c r="I11" s="143"/>
      <c r="J11" s="143"/>
      <c r="K11" s="143"/>
      <c r="L11" s="34" t="str">
        <f t="shared" si="1"/>
        <v/>
      </c>
    </row>
    <row r="12" spans="1:14" ht="14.25" customHeight="1" x14ac:dyDescent="0.3">
      <c r="A12" s="143" t="s">
        <v>75</v>
      </c>
      <c r="B12" s="143">
        <v>3</v>
      </c>
      <c r="C12" s="143">
        <v>12940</v>
      </c>
      <c r="D12" s="143">
        <v>4</v>
      </c>
      <c r="E12" s="34">
        <f t="shared" si="0"/>
        <v>17</v>
      </c>
      <c r="H12" s="143"/>
      <c r="I12" s="143"/>
      <c r="J12" s="143"/>
      <c r="K12" s="143"/>
      <c r="L12" s="34" t="str">
        <f t="shared" si="1"/>
        <v/>
      </c>
    </row>
    <row r="13" spans="1:14" ht="14.25" customHeight="1" x14ac:dyDescent="0.3">
      <c r="A13" s="143" t="s">
        <v>74</v>
      </c>
      <c r="B13" s="143">
        <v>3</v>
      </c>
      <c r="C13" s="143">
        <v>14770</v>
      </c>
      <c r="D13" s="143">
        <v>6</v>
      </c>
      <c r="E13" s="34">
        <f t="shared" si="0"/>
        <v>12</v>
      </c>
      <c r="H13" s="143"/>
      <c r="I13" s="143"/>
      <c r="J13" s="143"/>
      <c r="K13" s="143"/>
      <c r="L13" s="34" t="str">
        <f t="shared" si="1"/>
        <v/>
      </c>
    </row>
    <row r="14" spans="1:14" ht="14.25" customHeight="1" x14ac:dyDescent="0.3">
      <c r="A14" s="31" t="s">
        <v>43</v>
      </c>
      <c r="B14" s="143">
        <v>3</v>
      </c>
      <c r="C14" s="143">
        <v>16800</v>
      </c>
      <c r="D14" s="143">
        <v>2</v>
      </c>
      <c r="E14" s="34">
        <f t="shared" si="0"/>
        <v>8</v>
      </c>
      <c r="H14" s="143"/>
      <c r="I14" s="143"/>
      <c r="J14" s="143"/>
      <c r="K14" s="143"/>
      <c r="L14" s="34" t="str">
        <f t="shared" si="1"/>
        <v/>
      </c>
    </row>
    <row r="15" spans="1:14" ht="14.25" customHeight="1" x14ac:dyDescent="0.3">
      <c r="A15" s="31" t="s">
        <v>29</v>
      </c>
      <c r="B15" s="143">
        <v>2</v>
      </c>
      <c r="C15" s="143">
        <v>14720</v>
      </c>
      <c r="D15" s="143">
        <v>6</v>
      </c>
      <c r="E15" s="34">
        <f t="shared" si="0"/>
        <v>13</v>
      </c>
      <c r="H15" s="143"/>
      <c r="I15" s="143"/>
      <c r="J15" s="143"/>
      <c r="K15" s="143"/>
      <c r="L15" s="34" t="str">
        <f t="shared" si="1"/>
        <v/>
      </c>
    </row>
    <row r="16" spans="1:14" ht="14.25" customHeight="1" x14ac:dyDescent="0.3">
      <c r="A16" s="31" t="s">
        <v>51</v>
      </c>
      <c r="B16" s="146">
        <v>4</v>
      </c>
      <c r="C16" s="143">
        <v>12960</v>
      </c>
      <c r="D16" s="143">
        <v>8</v>
      </c>
      <c r="E16" s="34">
        <f t="shared" si="0"/>
        <v>16</v>
      </c>
      <c r="H16" s="143"/>
      <c r="I16" s="143"/>
      <c r="J16" s="143"/>
      <c r="K16" s="143"/>
      <c r="L16" s="34" t="str">
        <f t="shared" si="1"/>
        <v/>
      </c>
    </row>
    <row r="17" spans="1:12" ht="14.25" customHeight="1" x14ac:dyDescent="0.3">
      <c r="A17" s="31" t="s">
        <v>5</v>
      </c>
      <c r="B17" s="146">
        <v>4</v>
      </c>
      <c r="C17" s="143">
        <v>12650</v>
      </c>
      <c r="D17" s="143">
        <v>6</v>
      </c>
      <c r="E17" s="34">
        <f t="shared" si="0"/>
        <v>18</v>
      </c>
      <c r="H17" s="143"/>
      <c r="I17" s="143"/>
      <c r="J17" s="143"/>
      <c r="K17" s="143"/>
      <c r="L17" s="34" t="str">
        <f t="shared" si="1"/>
        <v/>
      </c>
    </row>
    <row r="18" spans="1:12" ht="14.25" customHeight="1" x14ac:dyDescent="0.3">
      <c r="A18" s="31" t="s">
        <v>22</v>
      </c>
      <c r="B18" s="146">
        <v>4</v>
      </c>
      <c r="C18" s="145">
        <v>10080</v>
      </c>
      <c r="D18" s="143">
        <v>4</v>
      </c>
      <c r="E18" s="34">
        <f t="shared" si="0"/>
        <v>26</v>
      </c>
      <c r="H18" s="143"/>
      <c r="I18" s="143"/>
      <c r="J18" s="143"/>
      <c r="K18" s="143"/>
      <c r="L18" s="34" t="str">
        <f t="shared" si="1"/>
        <v/>
      </c>
    </row>
    <row r="19" spans="1:12" ht="14.25" customHeight="1" x14ac:dyDescent="0.3">
      <c r="A19" s="31" t="s">
        <v>63</v>
      </c>
      <c r="B19" s="146">
        <v>4</v>
      </c>
      <c r="C19" s="31">
        <v>10300</v>
      </c>
      <c r="D19" s="143">
        <v>3</v>
      </c>
      <c r="E19" s="34">
        <f t="shared" si="0"/>
        <v>25</v>
      </c>
      <c r="H19" s="143"/>
      <c r="I19" s="143"/>
      <c r="J19" s="143"/>
      <c r="K19" s="143"/>
      <c r="L19" s="34" t="str">
        <f t="shared" si="1"/>
        <v/>
      </c>
    </row>
    <row r="20" spans="1:12" ht="14.25" customHeight="1" x14ac:dyDescent="0.3">
      <c r="A20" s="31" t="s">
        <v>76</v>
      </c>
      <c r="B20" s="146">
        <v>4</v>
      </c>
      <c r="C20" s="143">
        <v>15260</v>
      </c>
      <c r="D20" s="143">
        <v>2</v>
      </c>
      <c r="E20" s="34">
        <f t="shared" si="0"/>
        <v>11</v>
      </c>
      <c r="H20" s="143"/>
      <c r="I20" s="143"/>
      <c r="J20" s="143"/>
      <c r="K20" s="143"/>
      <c r="L20" s="34" t="str">
        <f t="shared" si="1"/>
        <v/>
      </c>
    </row>
    <row r="21" spans="1:12" ht="14.25" customHeight="1" x14ac:dyDescent="0.3">
      <c r="A21" s="31" t="s">
        <v>10</v>
      </c>
      <c r="B21" s="146">
        <v>4</v>
      </c>
      <c r="C21" s="143">
        <v>15600</v>
      </c>
      <c r="D21" s="143">
        <v>2</v>
      </c>
      <c r="E21" s="34">
        <f t="shared" si="0"/>
        <v>10</v>
      </c>
      <c r="H21" s="143"/>
      <c r="I21" s="143"/>
      <c r="J21" s="143"/>
      <c r="K21" s="143"/>
      <c r="L21" s="34" t="str">
        <f t="shared" si="1"/>
        <v/>
      </c>
    </row>
    <row r="22" spans="1:12" ht="14.25" customHeight="1" x14ac:dyDescent="0.3">
      <c r="A22" s="31" t="s">
        <v>54</v>
      </c>
      <c r="B22" s="146" t="s">
        <v>140</v>
      </c>
      <c r="C22" s="143">
        <v>21700</v>
      </c>
      <c r="D22" s="143">
        <v>6</v>
      </c>
      <c r="E22" s="34">
        <f t="shared" si="0"/>
        <v>1</v>
      </c>
      <c r="H22" s="143"/>
      <c r="I22" s="143"/>
      <c r="J22" s="143"/>
      <c r="K22" s="143"/>
      <c r="L22" s="34" t="str">
        <f t="shared" si="1"/>
        <v/>
      </c>
    </row>
    <row r="23" spans="1:12" ht="14.25" customHeight="1" x14ac:dyDescent="0.3">
      <c r="A23" s="31" t="s">
        <v>14</v>
      </c>
      <c r="B23" s="146" t="s">
        <v>140</v>
      </c>
      <c r="C23" s="143">
        <v>13570</v>
      </c>
      <c r="D23" s="143">
        <v>8</v>
      </c>
      <c r="E23" s="34">
        <f t="shared" si="0"/>
        <v>15</v>
      </c>
      <c r="H23" s="143"/>
      <c r="I23" s="143"/>
      <c r="J23" s="143"/>
      <c r="K23" s="143"/>
      <c r="L23" s="34" t="str">
        <f t="shared" si="1"/>
        <v/>
      </c>
    </row>
    <row r="24" spans="1:12" ht="14.25" customHeight="1" x14ac:dyDescent="0.3">
      <c r="A24" s="31" t="s">
        <v>76</v>
      </c>
      <c r="B24" s="146" t="s">
        <v>110</v>
      </c>
      <c r="C24" s="143">
        <v>19720</v>
      </c>
      <c r="D24" s="143">
        <v>4</v>
      </c>
      <c r="E24" s="34">
        <f t="shared" si="0"/>
        <v>3</v>
      </c>
      <c r="H24" s="143"/>
      <c r="I24" s="143"/>
      <c r="J24" s="143"/>
      <c r="K24" s="143"/>
      <c r="L24" s="34" t="str">
        <f t="shared" si="1"/>
        <v/>
      </c>
    </row>
    <row r="25" spans="1:12" ht="14.25" customHeight="1" x14ac:dyDescent="0.3">
      <c r="A25" s="31" t="s">
        <v>63</v>
      </c>
      <c r="B25" s="146" t="s">
        <v>110</v>
      </c>
      <c r="C25" s="143">
        <v>11280</v>
      </c>
      <c r="D25" s="143">
        <v>2</v>
      </c>
      <c r="E25" s="34">
        <f t="shared" si="0"/>
        <v>22</v>
      </c>
      <c r="H25" s="143"/>
      <c r="I25" s="143"/>
      <c r="J25" s="143"/>
      <c r="K25" s="143"/>
      <c r="L25" s="34" t="str">
        <f t="shared" si="1"/>
        <v/>
      </c>
    </row>
    <row r="26" spans="1:12" ht="14.25" customHeight="1" x14ac:dyDescent="0.3">
      <c r="A26" s="31" t="s">
        <v>16</v>
      </c>
      <c r="B26" s="146" t="s">
        <v>141</v>
      </c>
      <c r="C26" s="143">
        <v>17880</v>
      </c>
      <c r="D26" s="143">
        <v>4</v>
      </c>
      <c r="E26" s="34">
        <f t="shared" si="0"/>
        <v>6</v>
      </c>
      <c r="H26" s="143"/>
      <c r="I26" s="143"/>
      <c r="J26" s="143"/>
      <c r="K26" s="143"/>
      <c r="L26" s="34" t="str">
        <f t="shared" si="1"/>
        <v/>
      </c>
    </row>
    <row r="27" spans="1:12" ht="14.25" customHeight="1" x14ac:dyDescent="0.3">
      <c r="A27" s="143" t="s">
        <v>76</v>
      </c>
      <c r="B27" s="146" t="s">
        <v>142</v>
      </c>
      <c r="C27" s="143">
        <v>19630</v>
      </c>
      <c r="D27" s="143">
        <v>6</v>
      </c>
      <c r="E27" s="34">
        <f t="shared" si="0"/>
        <v>4</v>
      </c>
      <c r="H27" s="143"/>
      <c r="I27" s="143"/>
      <c r="J27" s="143"/>
      <c r="K27" s="143"/>
      <c r="L27" s="34" t="str">
        <f t="shared" si="1"/>
        <v/>
      </c>
    </row>
    <row r="28" spans="1:12" ht="14.25" customHeight="1" x14ac:dyDescent="0.3">
      <c r="A28" s="143" t="s">
        <v>63</v>
      </c>
      <c r="B28" s="143" t="s">
        <v>142</v>
      </c>
      <c r="C28" s="143">
        <v>20850</v>
      </c>
      <c r="D28" s="143">
        <v>6</v>
      </c>
      <c r="E28" s="34">
        <f t="shared" si="0"/>
        <v>2</v>
      </c>
      <c r="H28" s="143"/>
      <c r="I28" s="143"/>
      <c r="J28" s="143"/>
      <c r="K28" s="143"/>
      <c r="L28" s="34" t="str">
        <f t="shared" si="1"/>
        <v/>
      </c>
    </row>
    <row r="29" spans="1:12" ht="14.25" customHeight="1" x14ac:dyDescent="0.3">
      <c r="A29" s="143" t="s">
        <v>5</v>
      </c>
      <c r="B29" s="143">
        <v>2</v>
      </c>
      <c r="C29" s="143">
        <v>12630</v>
      </c>
      <c r="D29" s="143">
        <v>2</v>
      </c>
      <c r="E29" s="34">
        <f t="shared" si="0"/>
        <v>19</v>
      </c>
      <c r="H29" s="143"/>
      <c r="I29" s="143"/>
      <c r="J29" s="143"/>
      <c r="K29" s="143"/>
      <c r="L29" s="34" t="str">
        <f t="shared" si="1"/>
        <v/>
      </c>
    </row>
    <row r="30" spans="1:12" ht="14.25" customHeight="1" x14ac:dyDescent="0.3">
      <c r="A30" s="143"/>
      <c r="B30" s="143"/>
      <c r="C30" s="143"/>
      <c r="D30" s="143"/>
      <c r="E30" s="34" t="str">
        <f t="shared" si="0"/>
        <v/>
      </c>
      <c r="H30" s="143"/>
      <c r="I30" s="143"/>
      <c r="J30" s="143"/>
      <c r="K30" s="143"/>
      <c r="L30" s="34" t="str">
        <f t="shared" si="1"/>
        <v/>
      </c>
    </row>
    <row r="31" spans="1:12" ht="14.25" customHeight="1" x14ac:dyDescent="0.3">
      <c r="A31" s="143"/>
      <c r="B31" s="143"/>
      <c r="C31" s="143"/>
      <c r="D31" s="143"/>
      <c r="E31" s="34" t="str">
        <f t="shared" si="0"/>
        <v/>
      </c>
      <c r="H31" s="143"/>
      <c r="I31" s="143"/>
      <c r="J31" s="143"/>
      <c r="K31" s="143"/>
      <c r="L31" s="34" t="str">
        <f t="shared" si="1"/>
        <v/>
      </c>
    </row>
    <row r="32" spans="1:12" ht="14.25" customHeight="1" x14ac:dyDescent="0.3">
      <c r="A32" s="143"/>
      <c r="B32" s="143"/>
      <c r="C32" s="143"/>
      <c r="D32" s="143"/>
      <c r="E32" s="34" t="str">
        <f t="shared" si="0"/>
        <v/>
      </c>
      <c r="H32" s="143"/>
      <c r="I32" s="143"/>
      <c r="J32" s="143"/>
      <c r="K32" s="143"/>
      <c r="L32" s="34" t="str">
        <f t="shared" si="1"/>
        <v/>
      </c>
    </row>
    <row r="33" spans="1:12" ht="14.25" customHeight="1" x14ac:dyDescent="0.3">
      <c r="A33" s="143"/>
      <c r="B33" s="143"/>
      <c r="C33" s="143"/>
      <c r="D33" s="143"/>
      <c r="E33" s="34" t="str">
        <f t="shared" si="0"/>
        <v/>
      </c>
      <c r="H33" s="143"/>
      <c r="I33" s="143"/>
      <c r="J33" s="143"/>
      <c r="K33" s="143"/>
      <c r="L33" s="34" t="str">
        <f t="shared" si="1"/>
        <v/>
      </c>
    </row>
    <row r="34" spans="1:12" ht="14.25" customHeight="1" x14ac:dyDescent="0.3">
      <c r="A34" s="143"/>
      <c r="B34" s="143"/>
      <c r="C34" s="143"/>
      <c r="D34" s="143"/>
      <c r="E34" s="34" t="str">
        <f t="shared" si="0"/>
        <v/>
      </c>
      <c r="H34" s="143"/>
      <c r="I34" s="143"/>
      <c r="J34" s="143"/>
      <c r="K34" s="143"/>
      <c r="L34" s="34" t="str">
        <f t="shared" si="1"/>
        <v/>
      </c>
    </row>
    <row r="35" spans="1:12" ht="14.25" customHeight="1" x14ac:dyDescent="0.3">
      <c r="A35" s="143"/>
      <c r="B35" s="143"/>
      <c r="C35" s="143"/>
      <c r="D35" s="143"/>
      <c r="E35" s="34" t="str">
        <f t="shared" si="0"/>
        <v/>
      </c>
      <c r="H35" s="143"/>
      <c r="I35" s="143"/>
      <c r="J35" s="143"/>
      <c r="K35" s="143"/>
      <c r="L35" s="34" t="str">
        <f t="shared" si="1"/>
        <v/>
      </c>
    </row>
    <row r="36" spans="1:12" ht="14.25" customHeight="1" x14ac:dyDescent="0.3">
      <c r="A36" s="143"/>
      <c r="B36" s="143"/>
      <c r="C36" s="143"/>
      <c r="D36" s="143"/>
      <c r="E36" s="34" t="str">
        <f t="shared" si="0"/>
        <v/>
      </c>
      <c r="H36" s="143"/>
      <c r="I36" s="143"/>
      <c r="J36" s="143"/>
      <c r="K36" s="143"/>
      <c r="L36" s="34" t="str">
        <f t="shared" si="1"/>
        <v/>
      </c>
    </row>
    <row r="37" spans="1:12" ht="14.25" customHeight="1" x14ac:dyDescent="0.3">
      <c r="A37" s="143"/>
      <c r="B37" s="143"/>
      <c r="C37" s="143"/>
      <c r="D37" s="143"/>
      <c r="E37" s="34" t="str">
        <f t="shared" si="0"/>
        <v/>
      </c>
      <c r="H37" s="143"/>
      <c r="I37" s="143"/>
      <c r="J37" s="143"/>
      <c r="K37" s="143"/>
      <c r="L37" s="34" t="str">
        <f t="shared" si="1"/>
        <v/>
      </c>
    </row>
    <row r="38" spans="1:12" ht="14.25" customHeight="1" x14ac:dyDescent="0.3">
      <c r="A38" s="143"/>
      <c r="B38" s="143"/>
      <c r="C38" s="143"/>
      <c r="D38" s="143"/>
      <c r="E38" s="34" t="str">
        <f t="shared" si="0"/>
        <v/>
      </c>
      <c r="H38" s="143"/>
      <c r="I38" s="143"/>
      <c r="J38" s="143"/>
      <c r="K38" s="143"/>
      <c r="L38" s="34" t="str">
        <f t="shared" si="1"/>
        <v/>
      </c>
    </row>
    <row r="39" spans="1:12" ht="14.25" customHeight="1" x14ac:dyDescent="0.3">
      <c r="A39" s="143"/>
      <c r="B39" s="143"/>
      <c r="C39" s="143"/>
      <c r="D39" s="143"/>
      <c r="E39" s="34" t="str">
        <f t="shared" si="0"/>
        <v/>
      </c>
      <c r="H39" s="143"/>
      <c r="I39" s="143"/>
      <c r="J39" s="143"/>
      <c r="K39" s="143"/>
      <c r="L39" s="34" t="str">
        <f t="shared" si="1"/>
        <v/>
      </c>
    </row>
    <row r="40" spans="1:12" ht="14.25" customHeight="1" x14ac:dyDescent="0.3">
      <c r="A40" s="143"/>
      <c r="B40" s="143"/>
      <c r="C40" s="143"/>
      <c r="D40" s="143"/>
      <c r="E40" s="34" t="str">
        <f t="shared" si="0"/>
        <v/>
      </c>
      <c r="H40" s="143"/>
      <c r="I40" s="143"/>
      <c r="J40" s="143"/>
      <c r="K40" s="143"/>
      <c r="L40" s="34" t="str">
        <f t="shared" si="1"/>
        <v/>
      </c>
    </row>
    <row r="41" spans="1:12" ht="14.25" customHeight="1" x14ac:dyDescent="0.3">
      <c r="A41" s="143"/>
      <c r="B41" s="143"/>
      <c r="C41" s="143"/>
      <c r="D41" s="143"/>
      <c r="E41" s="34" t="str">
        <f t="shared" si="0"/>
        <v/>
      </c>
      <c r="H41" s="143"/>
      <c r="I41" s="143"/>
      <c r="J41" s="143"/>
      <c r="K41" s="143"/>
      <c r="L41" s="34" t="str">
        <f t="shared" si="1"/>
        <v/>
      </c>
    </row>
    <row r="42" spans="1:12" ht="14.25" customHeight="1" x14ac:dyDescent="0.3">
      <c r="A42" s="143"/>
      <c r="B42" s="143"/>
      <c r="C42" s="143"/>
      <c r="D42" s="143"/>
      <c r="E42" s="34" t="str">
        <f t="shared" si="0"/>
        <v/>
      </c>
      <c r="H42" s="143"/>
      <c r="I42" s="143"/>
      <c r="J42" s="143"/>
      <c r="K42" s="143"/>
      <c r="L42" s="34" t="str">
        <f t="shared" si="1"/>
        <v/>
      </c>
    </row>
    <row r="43" spans="1:12" ht="14.25" customHeight="1" x14ac:dyDescent="0.3">
      <c r="A43" s="143"/>
      <c r="B43" s="143"/>
      <c r="C43" s="143"/>
      <c r="D43" s="143"/>
      <c r="E43" s="34" t="str">
        <f t="shared" si="0"/>
        <v/>
      </c>
      <c r="H43" s="143"/>
      <c r="I43" s="143"/>
      <c r="J43" s="143"/>
      <c r="K43" s="143"/>
      <c r="L43" s="34" t="str">
        <f t="shared" si="1"/>
        <v/>
      </c>
    </row>
    <row r="44" spans="1:12" ht="14.25" customHeight="1" x14ac:dyDescent="0.3">
      <c r="A44" s="143"/>
      <c r="B44" s="143"/>
      <c r="C44" s="143"/>
      <c r="D44" s="143"/>
      <c r="E44" s="34" t="str">
        <f t="shared" si="0"/>
        <v/>
      </c>
      <c r="H44" s="143"/>
      <c r="I44" s="143"/>
      <c r="J44" s="143"/>
      <c r="K44" s="143"/>
      <c r="L44" s="34" t="str">
        <f t="shared" si="1"/>
        <v/>
      </c>
    </row>
    <row r="45" spans="1:12" ht="14.25" customHeight="1" x14ac:dyDescent="0.3">
      <c r="A45" s="143"/>
      <c r="B45" s="143"/>
      <c r="C45" s="143"/>
      <c r="D45" s="143"/>
      <c r="E45" s="34" t="str">
        <f t="shared" si="0"/>
        <v/>
      </c>
      <c r="H45" s="143"/>
      <c r="I45" s="143"/>
      <c r="J45" s="143"/>
      <c r="K45" s="143"/>
      <c r="L45" s="34" t="str">
        <f t="shared" si="1"/>
        <v/>
      </c>
    </row>
    <row r="46" spans="1:12" ht="14.25" customHeight="1" x14ac:dyDescent="0.3">
      <c r="A46" s="143"/>
      <c r="B46" s="143"/>
      <c r="C46" s="143"/>
      <c r="D46" s="143"/>
      <c r="E46" s="34" t="str">
        <f t="shared" si="0"/>
        <v/>
      </c>
      <c r="H46" s="143"/>
      <c r="I46" s="143"/>
      <c r="J46" s="143"/>
      <c r="K46" s="143"/>
      <c r="L46" s="34" t="str">
        <f t="shared" si="1"/>
        <v/>
      </c>
    </row>
    <row r="47" spans="1:12" ht="14.25" customHeight="1" x14ac:dyDescent="0.3">
      <c r="A47" s="143"/>
      <c r="B47" s="143"/>
      <c r="C47" s="143"/>
      <c r="D47" s="143"/>
      <c r="E47" s="34" t="str">
        <f t="shared" si="0"/>
        <v/>
      </c>
      <c r="H47" s="143"/>
      <c r="I47" s="143"/>
      <c r="J47" s="143"/>
      <c r="K47" s="143"/>
      <c r="L47" s="34" t="str">
        <f t="shared" si="1"/>
        <v/>
      </c>
    </row>
    <row r="48" spans="1:12" ht="14.25" customHeight="1" x14ac:dyDescent="0.3">
      <c r="A48" s="143"/>
      <c r="B48" s="143"/>
      <c r="C48" s="143"/>
      <c r="D48" s="143"/>
      <c r="E48" s="34" t="str">
        <f t="shared" si="0"/>
        <v/>
      </c>
      <c r="H48" s="143"/>
      <c r="I48" s="143"/>
      <c r="J48" s="143"/>
      <c r="K48" s="143"/>
      <c r="L48" s="34" t="str">
        <f t="shared" si="1"/>
        <v/>
      </c>
    </row>
    <row r="49" spans="1:12" ht="14.25" customHeight="1" x14ac:dyDescent="0.3">
      <c r="A49" s="143"/>
      <c r="B49" s="143"/>
      <c r="C49" s="143"/>
      <c r="D49" s="143"/>
      <c r="E49" s="34" t="str">
        <f t="shared" si="0"/>
        <v/>
      </c>
      <c r="H49" s="143"/>
      <c r="I49" s="143"/>
      <c r="J49" s="143"/>
      <c r="K49" s="143"/>
      <c r="L49" s="34" t="str">
        <f t="shared" si="1"/>
        <v/>
      </c>
    </row>
    <row r="50" spans="1:12" ht="14.25" customHeight="1" x14ac:dyDescent="0.3">
      <c r="A50" s="143"/>
      <c r="B50" s="143"/>
      <c r="C50" s="143"/>
      <c r="D50" s="143"/>
      <c r="E50" s="34" t="str">
        <f t="shared" si="0"/>
        <v/>
      </c>
      <c r="H50" s="143"/>
      <c r="I50" s="143"/>
      <c r="J50" s="143"/>
      <c r="K50" s="143"/>
      <c r="L50" s="34" t="str">
        <f t="shared" si="1"/>
        <v/>
      </c>
    </row>
    <row r="51" spans="1:12" ht="14.25" customHeight="1" x14ac:dyDescent="0.3">
      <c r="A51" s="143"/>
      <c r="B51" s="143"/>
      <c r="C51" s="143"/>
      <c r="D51" s="143"/>
      <c r="E51" s="34" t="str">
        <f t="shared" si="0"/>
        <v/>
      </c>
      <c r="H51" s="143"/>
      <c r="I51" s="143"/>
      <c r="J51" s="143"/>
      <c r="K51" s="143"/>
      <c r="L51" s="34" t="str">
        <f t="shared" si="1"/>
        <v/>
      </c>
    </row>
    <row r="52" spans="1:12" ht="14.25" customHeight="1" x14ac:dyDescent="0.3">
      <c r="A52" s="143"/>
      <c r="B52" s="143"/>
      <c r="C52" s="143"/>
      <c r="D52" s="143"/>
      <c r="E52" s="34" t="str">
        <f t="shared" si="0"/>
        <v/>
      </c>
      <c r="H52" s="143"/>
      <c r="I52" s="143"/>
      <c r="J52" s="143"/>
      <c r="K52" s="143"/>
      <c r="L52" s="34" t="str">
        <f t="shared" si="1"/>
        <v/>
      </c>
    </row>
    <row r="53" spans="1:12" ht="14.25" customHeight="1" x14ac:dyDescent="0.3">
      <c r="A53" s="143"/>
      <c r="B53" s="143"/>
      <c r="C53" s="143"/>
      <c r="D53" s="143"/>
      <c r="E53" s="34" t="str">
        <f t="shared" si="0"/>
        <v/>
      </c>
      <c r="H53" s="143"/>
      <c r="I53" s="143"/>
      <c r="J53" s="143"/>
      <c r="K53" s="143"/>
      <c r="L53" s="34" t="str">
        <f t="shared" si="1"/>
        <v/>
      </c>
    </row>
    <row r="54" spans="1:12" ht="14.25" customHeight="1" x14ac:dyDescent="0.3">
      <c r="A54" s="143"/>
      <c r="B54" s="143"/>
      <c r="C54" s="143"/>
      <c r="D54" s="143"/>
      <c r="E54" s="34" t="str">
        <f t="shared" si="0"/>
        <v/>
      </c>
      <c r="H54" s="143"/>
      <c r="I54" s="143"/>
      <c r="J54" s="143"/>
      <c r="K54" s="143"/>
      <c r="L54" s="34" t="str">
        <f t="shared" si="1"/>
        <v/>
      </c>
    </row>
    <row r="55" spans="1:12" ht="14.25" customHeight="1" x14ac:dyDescent="0.3">
      <c r="A55" s="143"/>
      <c r="B55" s="143"/>
      <c r="C55" s="143"/>
      <c r="D55" s="143"/>
      <c r="E55" s="34" t="str">
        <f t="shared" si="0"/>
        <v/>
      </c>
      <c r="H55" s="143"/>
      <c r="I55" s="143"/>
      <c r="J55" s="143"/>
      <c r="K55" s="143"/>
      <c r="L55" s="34" t="str">
        <f t="shared" si="1"/>
        <v/>
      </c>
    </row>
    <row r="56" spans="1:12" ht="14.25" customHeight="1" x14ac:dyDescent="0.3">
      <c r="A56" s="143"/>
      <c r="B56" s="143"/>
      <c r="C56" s="143"/>
      <c r="D56" s="143"/>
      <c r="E56" s="34" t="str">
        <f t="shared" si="0"/>
        <v/>
      </c>
      <c r="H56" s="143"/>
      <c r="I56" s="143"/>
      <c r="J56" s="143"/>
      <c r="K56" s="143"/>
      <c r="L56" s="34" t="str">
        <f t="shared" si="1"/>
        <v/>
      </c>
    </row>
    <row r="57" spans="1:12" ht="14.25" customHeight="1" x14ac:dyDescent="0.3">
      <c r="A57" s="143"/>
      <c r="B57" s="143"/>
      <c r="C57" s="143"/>
      <c r="D57" s="143"/>
      <c r="E57" s="34" t="str">
        <f t="shared" si="0"/>
        <v/>
      </c>
      <c r="H57" s="143"/>
      <c r="I57" s="143"/>
      <c r="J57" s="143"/>
      <c r="K57" s="143"/>
      <c r="L57" s="34" t="str">
        <f t="shared" si="1"/>
        <v/>
      </c>
    </row>
    <row r="58" spans="1:12" ht="14.25" customHeight="1" x14ac:dyDescent="0.3">
      <c r="A58" s="143"/>
      <c r="B58" s="143"/>
      <c r="C58" s="143"/>
      <c r="D58" s="143"/>
      <c r="E58" s="34" t="str">
        <f t="shared" si="0"/>
        <v/>
      </c>
      <c r="H58" s="143"/>
      <c r="I58" s="143"/>
      <c r="J58" s="143"/>
      <c r="K58" s="143"/>
      <c r="L58" s="34" t="str">
        <f t="shared" si="1"/>
        <v/>
      </c>
    </row>
    <row r="59" spans="1:12" ht="14.25" customHeight="1" x14ac:dyDescent="0.3">
      <c r="A59" s="143"/>
      <c r="B59" s="143"/>
      <c r="C59" s="143"/>
      <c r="D59" s="143"/>
      <c r="E59" s="34" t="str">
        <f t="shared" si="0"/>
        <v/>
      </c>
      <c r="H59" s="143"/>
      <c r="I59" s="143"/>
      <c r="J59" s="143"/>
      <c r="K59" s="143"/>
      <c r="L59" s="34" t="str">
        <f t="shared" si="1"/>
        <v/>
      </c>
    </row>
    <row r="60" spans="1:12" ht="14.25" customHeight="1" x14ac:dyDescent="0.3">
      <c r="A60" s="143"/>
      <c r="B60" s="143"/>
      <c r="C60" s="143"/>
      <c r="D60" s="143"/>
      <c r="E60" s="34" t="str">
        <f t="shared" si="0"/>
        <v/>
      </c>
      <c r="H60" s="143"/>
      <c r="I60" s="143"/>
      <c r="J60" s="143"/>
      <c r="K60" s="143"/>
      <c r="L60" s="34" t="str">
        <f t="shared" si="1"/>
        <v/>
      </c>
    </row>
    <row r="61" spans="1:12" ht="14.25" customHeight="1" x14ac:dyDescent="0.3">
      <c r="A61" s="143"/>
      <c r="B61" s="143"/>
      <c r="C61" s="143"/>
      <c r="D61" s="143"/>
      <c r="E61" s="34" t="str">
        <f t="shared" si="0"/>
        <v/>
      </c>
      <c r="H61" s="143"/>
      <c r="I61" s="143"/>
      <c r="J61" s="143"/>
      <c r="K61" s="143"/>
      <c r="L61" s="34" t="str">
        <f t="shared" si="1"/>
        <v/>
      </c>
    </row>
    <row r="62" spans="1:12" ht="14.25" customHeight="1" x14ac:dyDescent="0.3">
      <c r="E62" s="34" t="str">
        <f t="shared" si="0"/>
        <v/>
      </c>
      <c r="L62" s="34" t="str">
        <f t="shared" si="1"/>
        <v/>
      </c>
    </row>
    <row r="63" spans="1:12" ht="14.25" customHeight="1" x14ac:dyDescent="0.3">
      <c r="E63" s="34" t="str">
        <f t="shared" si="0"/>
        <v/>
      </c>
      <c r="L63" s="34" t="str">
        <f t="shared" si="1"/>
        <v/>
      </c>
    </row>
    <row r="64" spans="1:12" ht="14.25" customHeight="1" x14ac:dyDescent="0.3">
      <c r="E64" s="34" t="str">
        <f t="shared" si="0"/>
        <v/>
      </c>
      <c r="L64" s="34" t="str">
        <f t="shared" si="1"/>
        <v/>
      </c>
    </row>
    <row r="65" spans="5:12" ht="14.25" customHeight="1" x14ac:dyDescent="0.3">
      <c r="E65" s="34" t="str">
        <f t="shared" si="0"/>
        <v/>
      </c>
      <c r="L65" s="34" t="str">
        <f t="shared" si="1"/>
        <v/>
      </c>
    </row>
    <row r="66" spans="5:12" ht="14.25" customHeight="1" x14ac:dyDescent="0.3">
      <c r="E66" s="34" t="str">
        <f t="shared" si="0"/>
        <v/>
      </c>
      <c r="L66" s="34" t="str">
        <f t="shared" si="1"/>
        <v/>
      </c>
    </row>
    <row r="67" spans="5:12" ht="14.25" customHeight="1" x14ac:dyDescent="0.3">
      <c r="E67" s="34" t="str">
        <f t="shared" si="0"/>
        <v/>
      </c>
      <c r="L67" s="34" t="str">
        <f t="shared" si="1"/>
        <v/>
      </c>
    </row>
    <row r="68" spans="5:12" ht="14.25" customHeight="1" x14ac:dyDescent="0.3">
      <c r="E68" s="34" t="str">
        <f t="shared" si="0"/>
        <v/>
      </c>
      <c r="L68" s="34" t="str">
        <f t="shared" si="1"/>
        <v/>
      </c>
    </row>
    <row r="69" spans="5:12" ht="14.25" customHeight="1" x14ac:dyDescent="0.3">
      <c r="E69" s="34" t="str">
        <f t="shared" si="0"/>
        <v/>
      </c>
      <c r="L69" s="34" t="str">
        <f t="shared" si="1"/>
        <v/>
      </c>
    </row>
    <row r="70" spans="5:12" ht="14.25" customHeight="1" x14ac:dyDescent="0.3">
      <c r="E70" s="34" t="str">
        <f t="shared" si="0"/>
        <v/>
      </c>
      <c r="L70" s="34" t="str">
        <f t="shared" si="1"/>
        <v/>
      </c>
    </row>
    <row r="71" spans="5:12" ht="14.25" customHeight="1" x14ac:dyDescent="0.3">
      <c r="E71" s="34" t="str">
        <f t="shared" si="0"/>
        <v/>
      </c>
      <c r="L71" s="34" t="str">
        <f t="shared" si="1"/>
        <v/>
      </c>
    </row>
    <row r="72" spans="5:12" ht="14.25" customHeight="1" x14ac:dyDescent="0.3">
      <c r="E72" s="34" t="str">
        <f t="shared" si="0"/>
        <v/>
      </c>
      <c r="L72" s="34" t="str">
        <f t="shared" si="1"/>
        <v/>
      </c>
    </row>
    <row r="73" spans="5:12" ht="14.25" customHeight="1" x14ac:dyDescent="0.3">
      <c r="E73" s="34" t="str">
        <f t="shared" si="0"/>
        <v/>
      </c>
      <c r="L73" s="34" t="str">
        <f t="shared" si="1"/>
        <v/>
      </c>
    </row>
    <row r="74" spans="5:12" ht="14.25" customHeight="1" x14ac:dyDescent="0.3">
      <c r="E74" s="34" t="str">
        <f t="shared" si="0"/>
        <v/>
      </c>
      <c r="L74" s="34" t="str">
        <f t="shared" si="1"/>
        <v/>
      </c>
    </row>
    <row r="75" spans="5:12" ht="14.25" customHeight="1" x14ac:dyDescent="0.3">
      <c r="E75" s="34" t="str">
        <f t="shared" si="0"/>
        <v/>
      </c>
      <c r="L75" s="34" t="str">
        <f t="shared" si="1"/>
        <v/>
      </c>
    </row>
    <row r="76" spans="5:12" ht="14.25" customHeight="1" x14ac:dyDescent="0.3">
      <c r="E76" s="34" t="str">
        <f t="shared" si="0"/>
        <v/>
      </c>
      <c r="L76" s="34" t="str">
        <f t="shared" si="1"/>
        <v/>
      </c>
    </row>
    <row r="77" spans="5:12" ht="14.25" customHeight="1" x14ac:dyDescent="0.3">
      <c r="E77" s="34" t="str">
        <f t="shared" si="0"/>
        <v/>
      </c>
      <c r="L77" s="34" t="str">
        <f t="shared" si="1"/>
        <v/>
      </c>
    </row>
    <row r="78" spans="5:12" ht="14.25" customHeight="1" x14ac:dyDescent="0.3">
      <c r="E78" s="34" t="str">
        <f t="shared" si="0"/>
        <v/>
      </c>
      <c r="L78" s="34" t="str">
        <f t="shared" si="1"/>
        <v/>
      </c>
    </row>
    <row r="79" spans="5:12" ht="14.25" customHeight="1" x14ac:dyDescent="0.3">
      <c r="E79" s="34" t="str">
        <f t="shared" si="0"/>
        <v/>
      </c>
      <c r="L79" s="34" t="str">
        <f t="shared" si="1"/>
        <v/>
      </c>
    </row>
    <row r="80" spans="5:12" ht="14.25" customHeight="1" x14ac:dyDescent="0.3">
      <c r="E80" s="34" t="str">
        <f t="shared" si="0"/>
        <v/>
      </c>
      <c r="L80" s="34" t="str">
        <f t="shared" si="1"/>
        <v/>
      </c>
    </row>
    <row r="81" spans="5:12" ht="14.25" customHeight="1" x14ac:dyDescent="0.3">
      <c r="E81" s="34" t="str">
        <f t="shared" si="0"/>
        <v/>
      </c>
      <c r="L81" s="34" t="str">
        <f t="shared" si="1"/>
        <v/>
      </c>
    </row>
    <row r="82" spans="5:12" ht="14.25" customHeight="1" x14ac:dyDescent="0.3">
      <c r="E82" s="34" t="str">
        <f t="shared" si="0"/>
        <v/>
      </c>
      <c r="L82" s="34" t="str">
        <f t="shared" si="1"/>
        <v/>
      </c>
    </row>
    <row r="83" spans="5:12" ht="14.25" customHeight="1" x14ac:dyDescent="0.3">
      <c r="E83" s="34" t="str">
        <f t="shared" si="0"/>
        <v/>
      </c>
      <c r="L83" s="34" t="str">
        <f t="shared" si="1"/>
        <v/>
      </c>
    </row>
    <row r="84" spans="5:12" ht="14.25" customHeight="1" x14ac:dyDescent="0.3">
      <c r="E84" s="34" t="str">
        <f t="shared" si="0"/>
        <v/>
      </c>
      <c r="L84" s="34" t="str">
        <f t="shared" si="1"/>
        <v/>
      </c>
    </row>
    <row r="85" spans="5:12" ht="14.25" customHeight="1" x14ac:dyDescent="0.3">
      <c r="E85" s="34" t="str">
        <f t="shared" si="0"/>
        <v/>
      </c>
      <c r="L85" s="34" t="str">
        <f t="shared" si="1"/>
        <v/>
      </c>
    </row>
    <row r="86" spans="5:12" ht="14.25" customHeight="1" x14ac:dyDescent="0.3">
      <c r="E86" s="34" t="str">
        <f t="shared" si="0"/>
        <v/>
      </c>
      <c r="L86" s="34" t="str">
        <f t="shared" si="1"/>
        <v/>
      </c>
    </row>
    <row r="87" spans="5:12" ht="14.25" customHeight="1" x14ac:dyDescent="0.3">
      <c r="E87" s="34" t="str">
        <f t="shared" si="0"/>
        <v/>
      </c>
      <c r="L87" s="34" t="str">
        <f t="shared" si="1"/>
        <v/>
      </c>
    </row>
    <row r="88" spans="5:12" ht="14.25" customHeight="1" x14ac:dyDescent="0.3">
      <c r="E88" s="34" t="str">
        <f t="shared" si="0"/>
        <v/>
      </c>
      <c r="L88" s="34" t="str">
        <f t="shared" si="1"/>
        <v/>
      </c>
    </row>
    <row r="89" spans="5:12" ht="14.25" customHeight="1" x14ac:dyDescent="0.3">
      <c r="E89" s="34" t="str">
        <f t="shared" si="0"/>
        <v/>
      </c>
      <c r="L89" s="34" t="str">
        <f t="shared" si="1"/>
        <v/>
      </c>
    </row>
    <row r="90" spans="5:12" ht="14.25" customHeight="1" x14ac:dyDescent="0.3">
      <c r="E90" s="34" t="str">
        <f t="shared" si="0"/>
        <v/>
      </c>
      <c r="L90" s="34" t="str">
        <f t="shared" si="1"/>
        <v/>
      </c>
    </row>
    <row r="91" spans="5:12" ht="14.25" customHeight="1" x14ac:dyDescent="0.3">
      <c r="E91" s="34" t="str">
        <f t="shared" si="0"/>
        <v/>
      </c>
      <c r="L91" s="34" t="str">
        <f t="shared" si="1"/>
        <v/>
      </c>
    </row>
    <row r="92" spans="5:12" ht="14.25" customHeight="1" x14ac:dyDescent="0.3">
      <c r="E92" s="34" t="str">
        <f t="shared" si="0"/>
        <v/>
      </c>
      <c r="L92" s="34" t="str">
        <f t="shared" si="1"/>
        <v/>
      </c>
    </row>
    <row r="93" spans="5:12" ht="14.25" customHeight="1" x14ac:dyDescent="0.3">
      <c r="E93" s="34" t="str">
        <f t="shared" si="0"/>
        <v/>
      </c>
      <c r="L93" s="34" t="str">
        <f t="shared" si="1"/>
        <v/>
      </c>
    </row>
    <row r="94" spans="5:12" ht="14.25" customHeight="1" x14ac:dyDescent="0.3">
      <c r="E94" s="34" t="str">
        <f t="shared" si="0"/>
        <v/>
      </c>
      <c r="L94" s="34" t="str">
        <f t="shared" si="1"/>
        <v/>
      </c>
    </row>
    <row r="95" spans="5:12" ht="14.25" customHeight="1" x14ac:dyDescent="0.3">
      <c r="E95" s="34" t="str">
        <f t="shared" si="0"/>
        <v/>
      </c>
      <c r="L95" s="34" t="str">
        <f t="shared" si="1"/>
        <v/>
      </c>
    </row>
    <row r="96" spans="5:12" ht="14.25" customHeight="1" x14ac:dyDescent="0.3">
      <c r="E96" s="34" t="str">
        <f t="shared" si="0"/>
        <v/>
      </c>
      <c r="L96" s="34" t="str">
        <f t="shared" si="1"/>
        <v/>
      </c>
    </row>
    <row r="97" spans="5:12" ht="14.25" customHeight="1" x14ac:dyDescent="0.3">
      <c r="E97" s="34" t="str">
        <f t="shared" si="0"/>
        <v/>
      </c>
      <c r="L97" s="34" t="str">
        <f t="shared" si="1"/>
        <v/>
      </c>
    </row>
    <row r="98" spans="5:12" ht="14.25" customHeight="1" x14ac:dyDescent="0.3">
      <c r="E98" s="34" t="str">
        <f t="shared" si="0"/>
        <v/>
      </c>
      <c r="L98" s="34" t="str">
        <f t="shared" si="1"/>
        <v/>
      </c>
    </row>
    <row r="99" spans="5:12" ht="14.25" customHeight="1" x14ac:dyDescent="0.3">
      <c r="E99" s="34" t="str">
        <f t="shared" si="0"/>
        <v/>
      </c>
      <c r="L99" s="34" t="str">
        <f t="shared" si="1"/>
        <v/>
      </c>
    </row>
    <row r="100" spans="5:12" ht="14.25" customHeight="1" x14ac:dyDescent="0.3">
      <c r="E100" s="34" t="str">
        <f t="shared" si="0"/>
        <v/>
      </c>
      <c r="L100" s="34" t="str">
        <f t="shared" si="1"/>
        <v/>
      </c>
    </row>
    <row r="101" spans="5:12" ht="14.25" customHeight="1" x14ac:dyDescent="0.3">
      <c r="L101" s="34" t="str">
        <f t="shared" si="1"/>
        <v/>
      </c>
    </row>
    <row r="102" spans="5:12" ht="14.25" customHeight="1" x14ac:dyDescent="0.3"/>
    <row r="103" spans="5:12" ht="14.25" customHeight="1" x14ac:dyDescent="0.3"/>
    <row r="104" spans="5:12" ht="14.25" customHeight="1" x14ac:dyDescent="0.3"/>
    <row r="105" spans="5:12" ht="14.25" customHeight="1" x14ac:dyDescent="0.3"/>
    <row r="106" spans="5:12" ht="14.25" customHeight="1" x14ac:dyDescent="0.3"/>
    <row r="107" spans="5:12" ht="14.25" customHeight="1" x14ac:dyDescent="0.3"/>
    <row r="108" spans="5:12" ht="14.25" customHeight="1" x14ac:dyDescent="0.3"/>
    <row r="109" spans="5:12" ht="14.25" customHeight="1" x14ac:dyDescent="0.3"/>
    <row r="110" spans="5:12" ht="14.25" customHeight="1" x14ac:dyDescent="0.3"/>
    <row r="111" spans="5:12" ht="14.25" customHeight="1" x14ac:dyDescent="0.3"/>
    <row r="112" spans="5: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ENTRIES</vt:lpstr>
      <vt:lpstr>TIMINGS</vt:lpstr>
      <vt:lpstr>FORMAT MAIN</vt:lpstr>
      <vt:lpstr>FORMAT PLATE</vt:lpstr>
      <vt:lpstr>BREAKS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WILSON, MICHAEL (UG)</cp:lastModifiedBy>
  <dcterms:created xsi:type="dcterms:W3CDTF">2014-02-20T13:53:34Z</dcterms:created>
  <dcterms:modified xsi:type="dcterms:W3CDTF">2025-01-29T15:48:08Z</dcterms:modified>
</cp:coreProperties>
</file>